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4"/>
  <workbookPr filterPrivacy="1" defaultThemeVersion="124226"/>
  <xr:revisionPtr revIDLastSave="0" documentId="13_ncr:1_{C73F7AAC-C1E9-47F1-9E5F-9EBC44D2F141}" xr6:coauthVersionLast="36" xr6:coauthVersionMax="36" xr10:uidLastSave="{00000000-0000-0000-0000-000000000000}"/>
  <bookViews>
    <workbookView xWindow="0" yWindow="0" windowWidth="28800" windowHeight="11625" tabRatio="891" firstSheet="5" activeTab="15" xr2:uid="{00000000-000D-0000-FFFF-FFFF00000000}"/>
  </bookViews>
  <sheets>
    <sheet name="Прил 1а АПП прикреп" sheetId="133" r:id="rId1"/>
    <sheet name="Прил 1б АПП без прик" sheetId="149" r:id="rId2"/>
    <sheet name="Прил. 1д Фапы" sheetId="87" r:id="rId3"/>
    <sheet name="Прил 2е КДот" sheetId="138" r:id="rId4"/>
    <sheet name="2а_МО_КС_КПУС 2022" sheetId="113" r:id="rId5"/>
    <sheet name="2б ВМП" sheetId="139" r:id="rId6"/>
    <sheet name="3 МО ДС" sheetId="142" r:id="rId7"/>
    <sheet name="3а МО диализ" sheetId="141" r:id="rId8"/>
    <sheet name="4 МО СМП" sheetId="143" r:id="rId9"/>
    <sheet name="5 СКДинт АПП" sheetId="91" r:id="rId10"/>
    <sheet name="5а СКДинт полный" sheetId="116" r:id="rId11"/>
    <sheet name="6б Простые услуги с мая" sheetId="123" r:id="rId12"/>
    <sheet name="6б Простые услуги с июня" sheetId="146" r:id="rId13"/>
    <sheet name="6б Простые услги с авг" sheetId="148" r:id="rId14"/>
    <sheet name="11а КСГ (ДС)" sheetId="130" r:id="rId15"/>
    <sheet name="11в Искл ДС" sheetId="131" r:id="rId16"/>
    <sheet name="13а СМП подушев" sheetId="147" r:id="rId17"/>
  </sheets>
  <externalReferences>
    <externalReference r:id="rId18"/>
  </externalReferences>
  <definedNames>
    <definedName name="_">#REF!</definedName>
    <definedName name="_xlnm._FilterDatabase">фин+объемы [1]АПП!$A$5:$AU$10418</definedName>
    <definedName name="б">#REF!</definedName>
    <definedName name="_xlnm.Database">#REF!</definedName>
    <definedName name="вмп">#REF!</definedName>
    <definedName name="_xlnm.Print_Titles" localSheetId="2">'Прил. 1д Фапы'!#REF!</definedName>
    <definedName name="Зап">#REF!</definedName>
    <definedName name="Запрос11">#REF!</definedName>
    <definedName name="Запрос8">#REF!</definedName>
    <definedName name="запрс9">#REF!</definedName>
    <definedName name="л">#REF!</definedName>
    <definedName name="пррр">#REF!</definedName>
    <definedName name="р">#REF!</definedName>
    <definedName name="справочник_МО_2015">#REF!</definedName>
    <definedName name="цццц">#REF!</definedName>
    <definedName name="щщщ">#REF!</definedName>
    <definedName name="ЭЭЭ">#REF!</definedName>
  </definedNames>
  <calcPr calcId="191029"/>
</workbook>
</file>

<file path=xl/calcChain.xml><?xml version="1.0" encoding="utf-8"?>
<calcChain xmlns="http://schemas.openxmlformats.org/spreadsheetml/2006/main">
  <c r="D87" i="148" l="1"/>
  <c r="D86" i="148"/>
  <c r="D85" i="148"/>
  <c r="D84" i="148"/>
  <c r="D83" i="148"/>
  <c r="D82" i="148"/>
  <c r="D81" i="148"/>
  <c r="D80" i="148"/>
  <c r="D79" i="148"/>
  <c r="D78" i="148"/>
  <c r="D77" i="148"/>
  <c r="D76" i="148"/>
  <c r="D75" i="148"/>
  <c r="D73" i="148"/>
  <c r="D72" i="148"/>
  <c r="D71" i="148"/>
  <c r="D70" i="148"/>
  <c r="D69" i="148"/>
  <c r="D68" i="148"/>
  <c r="D67" i="148"/>
  <c r="D66" i="148"/>
  <c r="D65" i="148"/>
  <c r="D64" i="148"/>
  <c r="D63" i="148"/>
  <c r="D62" i="148"/>
  <c r="D61" i="148"/>
  <c r="D60" i="148"/>
  <c r="D59" i="148"/>
  <c r="D58" i="148"/>
  <c r="D57" i="148"/>
  <c r="D56" i="148"/>
  <c r="D55" i="148"/>
  <c r="D54" i="148"/>
  <c r="D52" i="148"/>
  <c r="D51" i="148"/>
  <c r="D50" i="148"/>
  <c r="D49" i="148"/>
  <c r="D48" i="148"/>
  <c r="D47" i="148"/>
  <c r="D46" i="148"/>
  <c r="D44" i="148"/>
  <c r="D43" i="148"/>
  <c r="D42" i="148"/>
  <c r="D41" i="148"/>
  <c r="D40" i="148"/>
  <c r="D39" i="148"/>
  <c r="D38" i="148"/>
  <c r="D37" i="148"/>
  <c r="D36" i="148"/>
  <c r="D35" i="148"/>
  <c r="D34" i="148"/>
  <c r="D33" i="148"/>
  <c r="D32" i="148"/>
  <c r="D31" i="148"/>
  <c r="D30" i="148"/>
  <c r="D29" i="148"/>
  <c r="D28" i="148"/>
  <c r="D27" i="148"/>
  <c r="D25" i="148"/>
  <c r="D24" i="148"/>
  <c r="D23" i="148"/>
  <c r="D20" i="148"/>
  <c r="D19" i="148"/>
  <c r="D18" i="148"/>
  <c r="D86" i="146" l="1"/>
  <c r="D85" i="146"/>
  <c r="D84" i="146"/>
  <c r="D83" i="146"/>
  <c r="D82" i="146"/>
  <c r="D81" i="146"/>
  <c r="D80" i="146"/>
  <c r="D79" i="146"/>
  <c r="D78" i="146"/>
  <c r="D77" i="146"/>
  <c r="D76" i="146"/>
  <c r="D75" i="146"/>
  <c r="D74" i="146"/>
  <c r="D72" i="146"/>
  <c r="D71" i="146"/>
  <c r="D70" i="146"/>
  <c r="D69" i="146"/>
  <c r="D68" i="146"/>
  <c r="D67" i="146"/>
  <c r="D66" i="146"/>
  <c r="D65" i="146"/>
  <c r="D64" i="146"/>
  <c r="D63" i="146"/>
  <c r="D62" i="146"/>
  <c r="D61" i="146"/>
  <c r="D60" i="146"/>
  <c r="D59" i="146"/>
  <c r="D58" i="146"/>
  <c r="D57" i="146"/>
  <c r="D56" i="146"/>
  <c r="D55" i="146"/>
  <c r="D54" i="146"/>
  <c r="D53" i="146"/>
  <c r="D51" i="146"/>
  <c r="D50" i="146"/>
  <c r="D49" i="146"/>
  <c r="D48" i="146"/>
  <c r="D47" i="146"/>
  <c r="D46" i="146"/>
  <c r="D45" i="146"/>
  <c r="D43" i="146"/>
  <c r="D42" i="146"/>
  <c r="D41" i="146"/>
  <c r="D40" i="146"/>
  <c r="D39" i="146"/>
  <c r="D38" i="146"/>
  <c r="D37" i="146"/>
  <c r="D36" i="146"/>
  <c r="D35" i="146"/>
  <c r="D34" i="146"/>
  <c r="D33" i="146"/>
  <c r="D32" i="146"/>
  <c r="D31" i="146"/>
  <c r="D30" i="146"/>
  <c r="D29" i="146"/>
  <c r="D28" i="146"/>
  <c r="D27" i="146"/>
  <c r="D26" i="146"/>
  <c r="D24" i="146"/>
  <c r="D23" i="146"/>
  <c r="D22" i="146"/>
  <c r="D19" i="146"/>
  <c r="D18" i="146"/>
  <c r="D17" i="146"/>
  <c r="D86" i="123"/>
  <c r="D85" i="123"/>
  <c r="D84" i="123"/>
  <c r="D83" i="123"/>
  <c r="D82" i="123"/>
  <c r="D81" i="123"/>
  <c r="D80" i="123"/>
  <c r="D79" i="123"/>
  <c r="D78" i="123"/>
  <c r="D77" i="123"/>
  <c r="D76" i="123"/>
  <c r="D75" i="123"/>
  <c r="D74" i="123"/>
  <c r="D72" i="123"/>
  <c r="D71" i="123"/>
  <c r="D70" i="123"/>
  <c r="D69" i="123"/>
  <c r="D68" i="123"/>
  <c r="D67" i="123"/>
  <c r="D66" i="123"/>
  <c r="D65" i="123"/>
  <c r="D64" i="123"/>
  <c r="D63" i="123"/>
  <c r="D62" i="123"/>
  <c r="D61" i="123"/>
  <c r="D60" i="123"/>
  <c r="D59" i="123"/>
  <c r="D58" i="123"/>
  <c r="D57" i="123"/>
  <c r="D56" i="123"/>
  <c r="D55" i="123"/>
  <c r="D54" i="123"/>
  <c r="D53" i="123"/>
  <c r="D51" i="123"/>
  <c r="D50" i="123"/>
  <c r="D49" i="123"/>
  <c r="D48" i="123"/>
  <c r="D47" i="123"/>
  <c r="D46" i="123"/>
  <c r="D45" i="123"/>
  <c r="D43" i="123"/>
  <c r="D42" i="123"/>
  <c r="D41" i="123"/>
  <c r="D40" i="123"/>
  <c r="D39" i="123"/>
  <c r="D38" i="123"/>
  <c r="D37" i="123"/>
  <c r="D36" i="123"/>
  <c r="D35" i="123"/>
  <c r="D34" i="123"/>
  <c r="D33" i="123"/>
  <c r="D32" i="123"/>
  <c r="D31" i="123"/>
  <c r="D30" i="123"/>
  <c r="D29" i="123"/>
  <c r="D28" i="123"/>
  <c r="D27" i="123"/>
  <c r="D26" i="123"/>
  <c r="D24" i="123"/>
  <c r="D23" i="123"/>
  <c r="D22" i="123"/>
  <c r="D20" i="123"/>
  <c r="D19" i="123"/>
  <c r="D18" i="123"/>
  <c r="D16" i="91"/>
  <c r="J510" i="87" l="1"/>
  <c r="J509" i="87"/>
  <c r="J508" i="87"/>
  <c r="J507" i="87"/>
  <c r="J505" i="87"/>
  <c r="J504" i="87"/>
  <c r="J503" i="87"/>
  <c r="J502" i="87"/>
  <c r="J501" i="87"/>
  <c r="J500" i="87"/>
  <c r="J499" i="87"/>
  <c r="J497" i="87"/>
  <c r="J496" i="87"/>
  <c r="J495" i="87"/>
  <c r="J494" i="87"/>
  <c r="J493" i="87"/>
  <c r="J492" i="87"/>
  <c r="J491" i="87"/>
  <c r="J490" i="87"/>
  <c r="J489" i="87"/>
  <c r="J488" i="87"/>
  <c r="J487" i="87"/>
  <c r="J486" i="87"/>
  <c r="J485" i="87"/>
  <c r="J484" i="87"/>
  <c r="J483" i="87"/>
  <c r="K481" i="87"/>
  <c r="K479" i="87"/>
  <c r="K478" i="87"/>
  <c r="J477" i="87"/>
  <c r="J476" i="87"/>
  <c r="J475" i="87"/>
  <c r="J473" i="87"/>
  <c r="J471" i="87"/>
  <c r="J470" i="87"/>
  <c r="J469" i="87"/>
  <c r="J468" i="87"/>
  <c r="J467" i="87"/>
  <c r="J466" i="87"/>
  <c r="J465" i="87"/>
  <c r="J463" i="87"/>
  <c r="J462" i="87"/>
  <c r="J461" i="87"/>
  <c r="J460" i="87"/>
  <c r="J459" i="87"/>
  <c r="J458" i="87"/>
  <c r="K456" i="87"/>
  <c r="K455" i="87"/>
  <c r="K454" i="87"/>
  <c r="K453" i="87"/>
  <c r="K452" i="87"/>
  <c r="J451" i="87"/>
  <c r="J450" i="87"/>
  <c r="K450" i="87" s="1"/>
  <c r="K449" i="87"/>
  <c r="J449" i="87"/>
  <c r="J448" i="87"/>
  <c r="J447" i="87"/>
  <c r="J446" i="87"/>
  <c r="K445" i="87"/>
  <c r="J445" i="87"/>
  <c r="J444" i="87"/>
  <c r="K444" i="87" s="1"/>
  <c r="J443" i="87"/>
  <c r="J442" i="87"/>
  <c r="J441" i="87"/>
  <c r="J440" i="87"/>
  <c r="K440" i="87" s="1"/>
  <c r="J438" i="87"/>
  <c r="J437" i="87"/>
  <c r="J436" i="87"/>
  <c r="J435" i="87"/>
  <c r="J434" i="87"/>
  <c r="J433" i="87"/>
  <c r="J432" i="87"/>
  <c r="J431" i="87"/>
  <c r="J430" i="87"/>
  <c r="J429" i="87"/>
  <c r="J428" i="87"/>
  <c r="J427" i="87"/>
  <c r="J426" i="87"/>
  <c r="J425" i="87"/>
  <c r="J424" i="87"/>
  <c r="J423" i="87"/>
  <c r="J422" i="87"/>
  <c r="J421" i="87"/>
  <c r="J419" i="87"/>
  <c r="J418" i="87"/>
  <c r="J417" i="87"/>
  <c r="J416" i="87"/>
  <c r="J415" i="87"/>
  <c r="J414" i="87"/>
  <c r="J413" i="87"/>
  <c r="J412" i="87"/>
  <c r="J410" i="87"/>
  <c r="J409" i="87"/>
  <c r="J408" i="87"/>
  <c r="J407" i="87"/>
  <c r="J406" i="87"/>
  <c r="J405" i="87"/>
  <c r="J404" i="87"/>
  <c r="J403" i="87"/>
  <c r="J402" i="87"/>
  <c r="J401" i="87"/>
  <c r="J400" i="87"/>
  <c r="J399" i="87"/>
  <c r="J398" i="87"/>
  <c r="J397" i="87"/>
  <c r="J396" i="87"/>
  <c r="J395" i="87"/>
  <c r="J394" i="87"/>
  <c r="K392" i="87"/>
  <c r="J391" i="87"/>
  <c r="J390" i="87"/>
  <c r="J389" i="87"/>
  <c r="J388" i="87"/>
  <c r="K388" i="87" s="1"/>
  <c r="J387" i="87"/>
  <c r="J386" i="87"/>
  <c r="J385" i="87"/>
  <c r="J384" i="87"/>
  <c r="K382" i="87"/>
  <c r="K381" i="87"/>
  <c r="K380" i="87"/>
  <c r="K379" i="87"/>
  <c r="K378" i="87"/>
  <c r="K377" i="87"/>
  <c r="J376" i="87"/>
  <c r="K375" i="87"/>
  <c r="J375" i="87"/>
  <c r="J374" i="87"/>
  <c r="J373" i="87"/>
  <c r="J372" i="87"/>
  <c r="K371" i="87"/>
  <c r="J370" i="87"/>
  <c r="J369" i="87"/>
  <c r="J368" i="87"/>
  <c r="J367" i="87"/>
  <c r="J366" i="87"/>
  <c r="K366" i="87" s="1"/>
  <c r="J365" i="87"/>
  <c r="J364" i="87"/>
  <c r="J363" i="87"/>
  <c r="J362" i="87"/>
  <c r="J361" i="87"/>
  <c r="J360" i="87"/>
  <c r="J358" i="87"/>
  <c r="J357" i="87"/>
  <c r="J356" i="87"/>
  <c r="J355" i="87"/>
  <c r="J354" i="87"/>
  <c r="J353" i="87"/>
  <c r="J352" i="87"/>
  <c r="J351" i="87"/>
  <c r="J350" i="87"/>
  <c r="J349" i="87"/>
  <c r="J348" i="87"/>
  <c r="J346" i="87"/>
  <c r="J345" i="87"/>
  <c r="J344" i="87"/>
  <c r="K342" i="87"/>
  <c r="J341" i="87"/>
  <c r="J340" i="87"/>
  <c r="J339" i="87"/>
  <c r="J338" i="87"/>
  <c r="J337" i="87"/>
  <c r="J336" i="87"/>
  <c r="K334" i="87"/>
  <c r="K333" i="87"/>
  <c r="J333" i="87"/>
  <c r="J332" i="87"/>
  <c r="J331" i="87"/>
  <c r="J330" i="87"/>
  <c r="J329" i="87"/>
  <c r="J327" i="87"/>
  <c r="J326" i="87"/>
  <c r="J325" i="87"/>
  <c r="J324" i="87"/>
  <c r="J323" i="87"/>
  <c r="J322" i="87"/>
  <c r="J321" i="87"/>
  <c r="J320" i="87"/>
  <c r="J319" i="87"/>
  <c r="J318" i="87"/>
  <c r="J317" i="87"/>
  <c r="K316" i="87"/>
  <c r="K315" i="87"/>
  <c r="J313" i="87"/>
  <c r="K313" i="87" s="1"/>
  <c r="J312" i="87"/>
  <c r="J311" i="87"/>
  <c r="J310" i="87"/>
  <c r="J309" i="87"/>
  <c r="J308" i="87"/>
  <c r="J307" i="87"/>
  <c r="J306" i="87"/>
  <c r="J305" i="87"/>
  <c r="J304" i="87"/>
  <c r="J302" i="87"/>
  <c r="J301" i="87"/>
  <c r="J300" i="87"/>
  <c r="J299" i="87"/>
  <c r="J298" i="87"/>
  <c r="K297" i="87"/>
  <c r="J296" i="87"/>
  <c r="J294" i="87"/>
  <c r="J293" i="87"/>
  <c r="J292" i="87"/>
  <c r="J291" i="87"/>
  <c r="J290" i="87"/>
  <c r="J289" i="87"/>
  <c r="J288" i="87"/>
  <c r="J287" i="87"/>
  <c r="J285" i="87"/>
  <c r="J284" i="87"/>
  <c r="J283" i="87"/>
  <c r="J282" i="87"/>
  <c r="J281" i="87"/>
  <c r="J280" i="87"/>
  <c r="J279" i="87"/>
  <c r="J278" i="87"/>
  <c r="J277" i="87"/>
  <c r="J276" i="87"/>
  <c r="J275" i="87"/>
  <c r="J274" i="87"/>
  <c r="J273" i="87"/>
  <c r="J272" i="87"/>
  <c r="J270" i="87"/>
  <c r="J269" i="87"/>
  <c r="J268" i="87"/>
  <c r="J267" i="87"/>
  <c r="J266" i="87"/>
  <c r="J265" i="87"/>
  <c r="J264" i="87"/>
  <c r="J263" i="87"/>
  <c r="K261" i="87"/>
  <c r="K260" i="87"/>
  <c r="J259" i="87"/>
  <c r="J258" i="87"/>
  <c r="J257" i="87"/>
  <c r="J256" i="87"/>
  <c r="J255" i="87"/>
  <c r="J254" i="87"/>
  <c r="J253" i="87"/>
  <c r="J251" i="87"/>
  <c r="J250" i="87"/>
  <c r="J249" i="87"/>
  <c r="J248" i="87"/>
  <c r="J247" i="87"/>
  <c r="J246" i="87"/>
  <c r="J245" i="87"/>
  <c r="J244" i="87"/>
  <c r="J243" i="87"/>
  <c r="J242" i="87"/>
  <c r="J241" i="87"/>
  <c r="J240" i="87"/>
  <c r="J239" i="87"/>
  <c r="J238" i="87"/>
  <c r="J237" i="87"/>
  <c r="J236" i="87"/>
  <c r="K234" i="87"/>
  <c r="J232" i="87"/>
  <c r="J231" i="87"/>
  <c r="J230" i="87"/>
  <c r="J229" i="87"/>
  <c r="J228" i="87"/>
  <c r="J227" i="87"/>
  <c r="J226" i="87"/>
  <c r="J225" i="87"/>
  <c r="J224" i="87"/>
  <c r="J223" i="87"/>
  <c r="J222" i="87"/>
  <c r="J221" i="87"/>
  <c r="J220" i="87"/>
  <c r="J219" i="87"/>
  <c r="J218" i="87"/>
  <c r="J216" i="87"/>
  <c r="J215" i="87"/>
  <c r="J214" i="87"/>
  <c r="J213" i="87"/>
  <c r="J212" i="87"/>
  <c r="J211" i="87"/>
  <c r="J210" i="87"/>
  <c r="J209" i="87"/>
  <c r="J208" i="87"/>
  <c r="J207" i="87"/>
  <c r="J206" i="87"/>
  <c r="J205" i="87"/>
  <c r="J204" i="87"/>
  <c r="J202" i="87"/>
  <c r="J201" i="87"/>
  <c r="J199" i="87"/>
  <c r="J198" i="87"/>
  <c r="J197" i="87"/>
  <c r="J195" i="87"/>
  <c r="J194" i="87"/>
  <c r="J193" i="87"/>
  <c r="J192" i="87"/>
  <c r="J191" i="87"/>
  <c r="J190" i="87"/>
  <c r="J189" i="87"/>
  <c r="J187" i="87"/>
  <c r="J186" i="87"/>
  <c r="J185" i="87"/>
  <c r="J184" i="87"/>
  <c r="J183" i="87"/>
  <c r="J182" i="87"/>
  <c r="J181" i="87"/>
  <c r="J180" i="87"/>
  <c r="J179" i="87"/>
  <c r="J178" i="87"/>
  <c r="J177" i="87"/>
  <c r="K176" i="87"/>
  <c r="J175" i="87"/>
  <c r="J174" i="87"/>
  <c r="J173" i="87"/>
  <c r="J172" i="87"/>
  <c r="J171" i="87"/>
  <c r="J170" i="87"/>
  <c r="K168" i="87"/>
  <c r="J167" i="87"/>
  <c r="J166" i="87"/>
  <c r="J165" i="87"/>
  <c r="K164" i="87"/>
  <c r="J163" i="87"/>
  <c r="J162" i="87"/>
  <c r="J161" i="87"/>
  <c r="J160" i="87"/>
  <c r="J159" i="87"/>
  <c r="J158" i="87"/>
  <c r="J157" i="87"/>
  <c r="J156" i="87"/>
  <c r="J155" i="87"/>
  <c r="J154" i="87"/>
  <c r="J153" i="87"/>
  <c r="J152" i="87"/>
  <c r="J151" i="87"/>
  <c r="J150" i="87"/>
  <c r="J149" i="87"/>
  <c r="J148" i="87"/>
  <c r="J147" i="87"/>
  <c r="J146" i="87"/>
  <c r="J145" i="87"/>
  <c r="J143" i="87"/>
  <c r="J142" i="87"/>
  <c r="J141" i="87"/>
  <c r="J140" i="87"/>
  <c r="J139" i="87"/>
  <c r="J138" i="87"/>
  <c r="J137" i="87"/>
  <c r="J135" i="87"/>
  <c r="K133" i="87"/>
  <c r="K131" i="87"/>
  <c r="K130" i="87"/>
  <c r="K129" i="87"/>
  <c r="J128" i="87"/>
  <c r="J127" i="87"/>
  <c r="J126" i="87"/>
  <c r="J125" i="87"/>
  <c r="J124" i="87"/>
  <c r="J123" i="87"/>
  <c r="J122" i="87"/>
  <c r="J121" i="87"/>
  <c r="J120" i="87"/>
  <c r="J119" i="87"/>
  <c r="J118" i="87"/>
  <c r="J116" i="87"/>
  <c r="J115" i="87"/>
  <c r="J114" i="87"/>
  <c r="J113" i="87"/>
  <c r="J112" i="87"/>
  <c r="J111" i="87"/>
  <c r="J110" i="87"/>
  <c r="J109" i="87"/>
  <c r="J108" i="87"/>
  <c r="J107" i="87"/>
  <c r="J106" i="87"/>
  <c r="J105" i="87"/>
  <c r="J104" i="87"/>
  <c r="K102" i="87"/>
  <c r="J100" i="87"/>
  <c r="J99" i="87"/>
  <c r="J98" i="87"/>
  <c r="J97" i="87"/>
  <c r="J96" i="87"/>
  <c r="J95" i="87"/>
  <c r="J94" i="87"/>
  <c r="J93" i="87"/>
  <c r="J92" i="87"/>
  <c r="J91" i="87"/>
  <c r="J90" i="87"/>
  <c r="J89" i="87"/>
  <c r="J88" i="87"/>
  <c r="J87" i="87"/>
  <c r="J86" i="87"/>
  <c r="J84" i="87"/>
  <c r="J83" i="87"/>
  <c r="J81" i="87"/>
  <c r="J80" i="87"/>
  <c r="J79" i="87"/>
  <c r="J78" i="87"/>
  <c r="J77" i="87"/>
  <c r="J76" i="87"/>
  <c r="K74" i="87"/>
  <c r="J73" i="87"/>
  <c r="J72" i="87"/>
  <c r="J71" i="87"/>
  <c r="J70" i="87"/>
  <c r="J69" i="87"/>
  <c r="J68" i="87"/>
  <c r="J67" i="87"/>
  <c r="K66" i="87"/>
  <c r="J66" i="87"/>
  <c r="J65" i="87"/>
  <c r="J64" i="87"/>
  <c r="J63" i="87"/>
  <c r="J62" i="87"/>
  <c r="J61" i="87"/>
  <c r="J60" i="87"/>
  <c r="J59" i="87"/>
  <c r="J58" i="87"/>
  <c r="J57" i="87"/>
  <c r="J55" i="87"/>
  <c r="J54" i="87"/>
  <c r="J52" i="87"/>
  <c r="J51" i="87"/>
  <c r="J50" i="87"/>
  <c r="J49" i="87"/>
  <c r="J48" i="87"/>
  <c r="J47" i="87"/>
  <c r="J45" i="87"/>
  <c r="J44" i="87"/>
  <c r="J42" i="87"/>
  <c r="J41" i="87"/>
  <c r="J40" i="87"/>
  <c r="J39" i="87"/>
  <c r="J37" i="87"/>
  <c r="J36" i="87"/>
  <c r="J35" i="87"/>
  <c r="J34" i="87"/>
  <c r="J33" i="87"/>
  <c r="J32" i="87"/>
  <c r="J31" i="87"/>
  <c r="J30" i="87"/>
  <c r="J29" i="87"/>
  <c r="J28" i="87"/>
  <c r="J27" i="87"/>
  <c r="J26" i="87"/>
  <c r="J25" i="87"/>
  <c r="K23" i="87"/>
  <c r="K22" i="87"/>
  <c r="J20" i="87"/>
  <c r="J19" i="87"/>
  <c r="J18" i="87"/>
  <c r="J17" i="87"/>
  <c r="J16" i="8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C107" authorId="0" shapeId="0" xr:uid="{22168723-F4B3-46A4-A117-DB0E7C84122B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прикрепл. население не вбито в ОМС Финанс</t>
        </r>
      </text>
    </comment>
    <comment ref="C265" authorId="0" shapeId="0" xr:uid="{D91675F1-1B50-4F02-B6FA-2B3639F81E97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количество прикрепл. населения не указано</t>
        </r>
      </text>
    </comment>
    <comment ref="C284" authorId="0" shapeId="0" xr:uid="{7934C9DC-94ED-4914-A981-693444EED69A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неправильно указаны адреса подразделений</t>
        </r>
      </text>
    </comment>
  </commentList>
</comments>
</file>

<file path=xl/sharedStrings.xml><?xml version="1.0" encoding="utf-8"?>
<sst xmlns="http://schemas.openxmlformats.org/spreadsheetml/2006/main" count="6656" uniqueCount="2631">
  <si>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</si>
  <si>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</si>
  <si>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ОБЩЕСТВО С ОГРАНИЧЕННОЙ ОТВЕТСТВЕННОСТЬЮ "ЦЕНТР ОФТАЛЬМОХИРУРГИИ"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</si>
  <si>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</si>
  <si>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</si>
  <si>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</si>
  <si>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</si>
  <si>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</si>
  <si>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</si>
  <si>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</si>
  <si>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</si>
  <si>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</si>
  <si>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</si>
  <si>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</si>
  <si>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</si>
  <si>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</si>
  <si>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</si>
  <si>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</si>
  <si>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</si>
  <si>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</si>
  <si>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"КОРОЛЁВСКАЯ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</si>
  <si>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</si>
  <si>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"КОЛОМЕНСКАЯ ЦЕНТРАЛЬНАЯ РАЙОННАЯ БОЛЬНИЦА"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</si>
  <si>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</si>
  <si>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БЮДЖЕТНОЕ УЧРЕЖДЕНИЕ ЗДРАВООХРАНЕНИЯ МОСКОВСКОЙ ОБЛАСТИ "КРАСНОГОРСКАЯ ГОРОДСКАЯ БОЛЬНИЦА №2"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</si>
  <si>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</si>
  <si>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</si>
  <si>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</si>
  <si>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</si>
  <si>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</si>
  <si>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</si>
  <si>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</si>
  <si>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</si>
  <si>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</si>
  <si>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"ВЕРЕЙСКАЯ УЧАСТКОВАЯ БОЛЬНИЦА"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</si>
  <si>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</si>
  <si>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"АВСЮНИНСКАЯ УЧАСТКОВАЯ БОЛЬНИЦА"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</si>
  <si>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</si>
  <si>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</si>
  <si>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</si>
  <si>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</si>
  <si>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</si>
  <si>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</si>
  <si>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</si>
  <si>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</si>
  <si>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</si>
  <si>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</si>
  <si>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</si>
  <si>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</si>
  <si>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</si>
  <si>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</si>
  <si>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</si>
  <si>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</si>
  <si>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</si>
  <si>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</si>
  <si>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</si>
  <si>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"СЕРПУХОВСКАЯ РАЙОННАЯ ПОЛИКЛИНИКА"</t>
  </si>
  <si>
    <t>№ п/п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</si>
  <si>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</si>
  <si>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</si>
  <si>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</si>
  <si>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</si>
  <si>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</si>
  <si>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</si>
  <si>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</si>
  <si>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</si>
  <si>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</si>
  <si>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АКЦИОНЕРНОЕ ОБЩЕСТВО "ГРУППА КОМПАНИЙ "МЕДСИ"</t>
  </si>
  <si>
    <t>ОБЩЕСТВО С ОГРАНИЧЕННОЙ ОТВЕТСТВЕННОСТЬЮ "КЛИНИКА ИННОВАЦИОННОЙ ХИРУРГИИ"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</si>
  <si>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</si>
  <si>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ГОСУДАРСТВЕННОЕ БЮДЖЕТНОЕ УЧРЕЖДЕНИЕ ЗДРАВООХРАНЕНИЯ МОСКОВСКОЙ ОБЛАСТИ "ЖУКОВСКАЯ ГОРОДСКАЯ КЛИНИЧЕСКАЯ БОЛЬНИЦА"</t>
  </si>
  <si>
    <t>АКЦИОНЕРНОЕ ОБЩЕСТВО "ЦЕНТР ЭНДОХИРУРГИИ И ЛИТОТРИПСИИ"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</si>
  <si>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</si>
  <si>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</si>
  <si>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</si>
  <si>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</si>
  <si>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</si>
  <si>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ГБУЗ МО "НАРО-ФОМИНСКИЙ ПЕРИНАТАЛЬНЫЙ ЦЕНТР"</t>
  </si>
  <si>
    <t>ОБЩЕСТВО С ОГРАНИЧЕННОЙ ОТВЕТСТВЕННОСТЬЮ "ОНКОКЛИНИКА"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</si>
  <si>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</si>
  <si>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</si>
  <si>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Код МО</t>
  </si>
  <si>
    <t>ОБЩЕСТВО С ОГРАНИЧЕННОЙ ОТВЕТСТВЕННОСТЬЮ "ЧЕХОВСКИЙ СОСУДИСТЫЙ ЦЕНТР"</t>
  </si>
  <si>
    <t>Профиль МП, в т.ч. ВМП</t>
  </si>
  <si>
    <t xml:space="preserve">Подуровень оказания медицинской помощи 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</si>
  <si>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</si>
  <si>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"ЧЕХОВСКАЯ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</si>
  <si>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</si>
  <si>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АВТОНОМНОЕ УЧРЕЖДЕНИЕ ЗДРАВООХРАНЕНИЯ МОСКОВСКОЙ ОБЛАСТИ "ХИМКИНСКАЯ ОБЛАСТНАЯ БОЛЬНИЦА"</t>
  </si>
  <si>
    <t>Код профиля</t>
  </si>
  <si>
    <t>ГОСУДАРСТВЕННОЕ БЮДЖЕТНОЕ УЧРЕЖДЕНИЕ ЗДРАВООХРАНЕНИЯ МОСКОВСКОЙ ОБЛАСТИ "ЛЮБЕРЕЦКАЯ ОБЛАСТНАЯ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</si>
  <si>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</si>
  <si>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</si>
  <si>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"ОДИНЦОВСКАЯ ОБЛАСТНАЯ БОЛЬНИЦА"</t>
  </si>
  <si>
    <t>313301</t>
  </si>
  <si>
    <t>ГБУЗ МО "ОДИНЦОВСКАЯ ОБЛАСТНАЯ БОЛЬНИЦА"</t>
  </si>
  <si>
    <t>ОБЩЕСТВО С ОГРАНИЧЕННОЙ ОТВЕТСТВЕННОСТЬЮ "ПОЛИКЛИНИКА №1 ВИТА МЕДИКУС"</t>
  </si>
  <si>
    <t>АКЦИОНЕРНОЕ ОБЩЕСТВО "МЕДИЦИНА"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</si>
  <si>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</si>
  <si>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ГОСУДАРСТВЕННОЕ БЮДЖЕТНОЕ УЧРЕЖДЕНИЕ ЗДРАВООХРАНЕНИЯ МОСКОВСКОЙ ОБЛАСТИ ДЕТСКИЙ САНАТОРИЙ "ОТДЫХ"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</si>
  <si>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</si>
  <si>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ОБЩЕСТВО С ОГРАНИЧЕННОЙ ОТВЕТСТВЕННОСТЬЮ "МЕД ГАРАНТ"</t>
  </si>
  <si>
    <t>ГОСУДАРСТВЕННОЕ АВТОНОМНОЕ УЧРЕЖДЕНИЕ ЗДРАВООХРАНЕНИЯ МОСКОВСКОЙ ОБЛАСТИ "КОРОЛеВСКИЙ КОЖНО-ВЕНЕРОЛОГИЧЕСКИЙ ДИСПАНСЕР"</t>
  </si>
  <si>
    <t>ОБЩЕСТВО С ОГРАНИЧЕННОЙ ОТВЕТСТВЕННОСТЬЮ НАУЧНО-ИССЛЕДОВАТЕЛЬСКИЙ МЕДИЦИНСКИЙ ЦЕНТР "МЕДИКА МЕНТЕ"</t>
  </si>
  <si>
    <t>ГОСУДАРСТВЕННОЕ АВТОНОМНОЕ УЧРЕЖДЕНИЕ ЗДРАВООХРАНЕНИЯ МОСКОВСКОЙ ОБЛАСТИ "КЛИНСКИЙ КОЖНО-ВЕНЕРОЛОГИЧЕСКИЙ ДИСПАНСЕР"</t>
  </si>
  <si>
    <t>ОБЩЕСТВО С ОГРАНИЧЕННОЙ ОТВЕТСТВЕННОСТЬЮ " МЕГАМЕДИКЛ"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</si>
  <si>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</si>
  <si>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</si>
  <si>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</si>
  <si>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"МИР ЗВУКОВ"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</si>
  <si>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</si>
  <si>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ОБЩЕСТВО С ОГРАНИЧЕННОЙ ОТВЕТСТВЕННОСТЬЮ "ОРМЕДИКЛ"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</si>
  <si>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</si>
  <si>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</si>
  <si>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"ПОДОЛЬСКИЙ РОДИЛЬНЫЙ ДОМ"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</si>
  <si>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</si>
  <si>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ГОСУДАРСТВЕННОЕ БЮДЖЕТНОЕ УЧРЕЖДЕНИЕ ЗДРАВООХРАНЕНИЯ МОСКОВСКОЙ ОБЛАСТИ "ЩЕЛКОВСКАЯ ОБЛАСТНАЯ БОЛЬНИЦА"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</si>
  <si>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</si>
  <si>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ОБЩЕСТВО С ОГРАНИЧЕННОЙ ОТВЕТСТВЕННОСТЬЮ "ОГОНеК- ЭС"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</si>
  <si>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</si>
  <si>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</si>
  <si>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</si>
  <si>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</si>
  <si>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АКЦИОНЕРНОЕ ОБЩЕСТВО "ЦЕНТРАЛЬНЫЙ СОВЕТ ПО ТУРИЗМУ И ОТДЫХУ" (ХОЛДИНГ)</t>
  </si>
  <si>
    <t>ГОСУДАРСТВЕННОЕ БЮДЖЕТНОЕ УЧРЕЖДЕНИЕ ЗДРАВООХРАНЕНИЯ МОСКОВСКОЙ ОБЛАСТИ "СЕРПУХОВСКИЙ РОДИЛЬНЫЙ ДОМ"</t>
  </si>
  <si>
    <t/>
  </si>
  <si>
    <t>Приложение 1д</t>
  </si>
  <si>
    <t>ГОСУДАРСТВЕННОЕ БЮДЖЕТНОЕ УЧРЕЖДЕНИЕ ЗДРАВООХРАНЕНИЯ МОСКОВСКОЙ ОБЛАСТИ "ОЗЁРСКАЯ ЦЕНТРАЛЬНАЯ РАЙОННАЯ БОЛЬНИЦА "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</si>
  <si>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</si>
  <si>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</si>
  <si>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</si>
  <si>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</si>
  <si>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</t>
  </si>
  <si>
    <t>ООО "ПЭТ-ТЕХНОЛОДЖИ БАЛАШИХА"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</si>
  <si>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</si>
  <si>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</si>
  <si>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</si>
  <si>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ООО "ПЭТ-ТЕХНОЛОДЖИ ПОДОЛЬСК"</t>
  </si>
  <si>
    <t>Сердечно-сосудистая хирургия</t>
  </si>
  <si>
    <t xml:space="preserve">ОБЩЕСТВО С ОГРАНИЧЕННОЙ ОТВЕТСТВЕННОСТЬЮ «ЧЕХОВСКИЙ СОСУДИСТЫЙ ЦЕНТР» </t>
  </si>
  <si>
    <t>ГБУЗ МО "ЩЕЛКОВСКАЯ ОБЛАСТНАЯ БОЛЬНИЦА"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</si>
  <si>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</si>
  <si>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"САНАТОРИЙ "УДЕЛЬНАЯ"</t>
  </si>
  <si>
    <t>ЗАКРЫТОЕ АКЦИОНЕРНОЕ ОБЩЕСТВО "САНАТОРИЙ ИМЕНИ ВОРОВСКОГО"</t>
  </si>
  <si>
    <t>ОБЩЕСТВО С ОГРАНИЧЕННОЙ ОТВЕТСТВЕННОСТЬЮ МЕДИЦИНСКИЙ ЦЕНТР ВОССТАНОВИТЕЛЬНОГО ЛЕЧЕНИЯ "КОНСИЛИУМ"</t>
  </si>
  <si>
    <t>ЗАКРЫТОЕ АКЦИОНЕРНОЕ ОБЩЕСТВО "ЦЕНТР ЭНДОХИРУРГИИ И ЛИТОТРИПСИИ"</t>
  </si>
  <si>
    <t>ООО " МОСКОВСКИЙ ЦЕНТР ВОССТАНОВИТЕЛЬНОГО ЛЕЧЕНИЯ"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</si>
  <si>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</si>
  <si>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</si>
  <si>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ГОСУДАРСТВЕННОЕ БЮДЖЕТНОЕ УЧРЕЖДЕНИЕ ЗДРАВООХРАНЕНИЯ МОСКОВСКОЙ ОБЛАСТИ "КОРОЛЕВСКАЯ ГОРОДСКАЯ БОЛЬНИЦА"</t>
  </si>
  <si>
    <t>ГОСУДАРСТВЕННОЕ БЮДЖЕТНОЕ УЧРЕЖДЕНИЕ ЗДРАВООХРАНЕНИЯ МОСКОВСКОЙ ОБЛАСТИ "ОЗЕРСКАЯ ЦРБ"</t>
  </si>
  <si>
    <t>ГОСУДАРСТВЕННОЕ БЮДЖЕТНОЕ УЧРЕЖДЕНИЕ ЗДРАВООХРАНЕНИЯ МОСКОВСКОЙ ОБЛАСТИ "РУЗСКАЯ ОБЛАСТНАЯ БОЛЬНИЦА"</t>
  </si>
  <si>
    <t>ЛЕЧЕБНО-ПРОФИЛАКТИЧЕСКОЕ УЧРЕЖДЕНИЕ САНАТОРИЙ "ОЗЕРЫ"</t>
  </si>
  <si>
    <t>ГОСУДАРСТВЕННОЕ БЮДЖЕТНОЕ УЧРЕЖДЕНИЕ ЗДРАВООХРАНЕНИЯ МОСКОВСКОЙ ОБЛАСТИ "НАРО-ФОМИНСКАЯ ОБЛАСТНАЯ БОЛЬНИЦА"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</si>
  <si>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</si>
  <si>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</si>
  <si>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ГОСУДАРСТВЕННОЕ БЮДЖЕТНОЕ УЧРЕЖДЕНИЕ ЗДРАВООХРАНЕНИЯ МОСКОВСКОЙ ОБЛАСТИ "ДМИТРОВСКАЯ ОБЛАСТНАЯ БОЛЬНИЦА"</t>
  </si>
  <si>
    <t>ГОСУДАРСТВЕННОЕ БЮДЖЕТНОЕ УЧРЕЖДЕНИЕ ЗДРАВООХРАНЕНИЯ МОСКОВСКОЙ ОБЛАСТИ "СТУПИНСКАЯ ОБЛАСТНАЯ КЛИНИЧЕСКАЯ БОЛЬНИЦА"</t>
  </si>
  <si>
    <t>ОБЩЕСТВО С ОГРАНИЧЕННОЙ ОТВЕТСТВЕННОСТЬЮ "МЕЖДУНАРОДНЫЙ ОНКОЛОГИЧЕСКИЙ ЦЕНТР"</t>
  </si>
  <si>
    <t>ГОСУДАРСТВЕННОЕ БЮДЖЕТНОЕ УЧРЕЖДЕНИЕ ЗДРАВООХРАНЕНИЯ МОСКОВСКОЙ ОБЛАСТИ "СОЛНЕЧНОГОРСКАЯ ОБЛАСТНАЯ БОЛЬНИЦА"</t>
  </si>
  <si>
    <t>ОБЩЕСТВО С ОГРАНИЧЕННОЙ ОТВЕТСТВЕННОСТЬЮ "ЦЕНТР ИММУННОЙ И ТАРГЕТНОЙ ТЕРАПИИ"</t>
  </si>
  <si>
    <t>Челюстно-лицевая хирургия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</si>
  <si>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</si>
  <si>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УЧРЕЖДЕНИЕ ВО МГМСУ ИМ. А.И. ЕВДОКИМОВА МИНЗДРАВА РОССИИ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</si>
  <si>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</si>
  <si>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</si>
  <si>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ФЕДЕРАЛЬНОЕ ГОСУДАРСТВЕННОЕ БЮДЖЕТНОЕ УЧРЕЖДЕНИЕ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</si>
  <si>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Приложение 5</t>
  </si>
  <si>
    <t>Приложение 6</t>
  </si>
  <si>
    <t>Коэффициенты дифференциации и размер дифференцированных подушевых нормативов финансирования на прикрепившихся лиц (амбулаторно-поликлиническая помощь)</t>
  </si>
  <si>
    <t xml:space="preserve">Размер базового подушевого норматива финансирования медицинских организаций при оплате медицинской помощи, оказываемой в амбулаторных условиях составляет: </t>
  </si>
  <si>
    <t>Коэффициент приведения среднего подушевого норматива финансирования к базовому нормативу финансирования</t>
  </si>
  <si>
    <t>Таблица 1</t>
  </si>
  <si>
    <t>Мужчины</t>
  </si>
  <si>
    <t>Женщины</t>
  </si>
  <si>
    <t>0-1 года</t>
  </si>
  <si>
    <t>1-4 года</t>
  </si>
  <si>
    <t>5-17 лет</t>
  </si>
  <si>
    <t>18-64 лет</t>
  </si>
  <si>
    <t>65 и более лет</t>
  </si>
  <si>
    <t>Коэффициенты дифференциации и размер дифференцированных подушевых нормативов финансирования на прикрепившихся лиц</t>
  </si>
  <si>
    <t>Коэффициент специфики</t>
  </si>
  <si>
    <t>Ежемесячный фактический дифференцированный подушевой норматив (руб.)</t>
  </si>
  <si>
    <t>АКЦИОНЕРНОЕ ОБЩЕСТВО "ЛЕТНО-ИССЛЕДОВАТЕЛЬСКИЙ ИНСТИТУТ ИМЕНИ М.М. ГРОМОВА"</t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</si>
  <si>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</si>
  <si>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</si>
  <si>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Приложение 8</t>
  </si>
  <si>
    <t>Половозрастные коэффициенты дифференциации, применяемые для расчета коэффициента специфики оказания медицинской помощи в амбулаторных условиях, оказанной в амбулаторных условиях</t>
  </si>
  <si>
    <t>Приложение 11</t>
  </si>
  <si>
    <t>Приложение 12</t>
  </si>
  <si>
    <t>Приложение 13</t>
  </si>
  <si>
    <t>ГОСУДАРСТВЕННОЕ УНИТАРНОЕ ПРЕДПРИЯТИЕ ГОРОДА МОСКВЫ "МЕДИЦИНСКИЙ ЦЕНТР УПРАВЛЕНИЯ ДЕЛАМИ МЭРА И ПРАВИТЕЛЬСТВА МОСКВЫ"</t>
  </si>
  <si>
    <t>ОБЩЕСТВО С ОГРАНИЧЕННОЙ ОТВЕТСТВЕННОСТЬЮ "ЦЕНТР ПАЛЛИАТИВНОЙ МЕДИЦИНСКОЙ ПОМОЩИ" (ЦЕНТР АЛЬТ ОПИНИОН)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</si>
  <si>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</si>
  <si>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ГБУЗ МО "КРАСНОГОРСКАЯ ГБ №2"</t>
  </si>
  <si>
    <t>Коэффициенты дифференциации и размер дифференцированных подушевых нормативов финансирования на прикрепившихся лиц (по всем видам и условиям оказания)</t>
  </si>
  <si>
    <t>ГОСУДАРСТВЕННОЕ АВТОНОМНОЕ УЧРЕЖДЕНИЕ ЗДРАВООХРАНЕНИЯ МОСКОВСКОЙ ОБЛАСТИ "КЛИНСКАЯ ОБЛАСТНАЯ БОЛЬНИЦА"</t>
  </si>
  <si>
    <t xml:space="preserve">Размер базового подушевого норматива финансирования медицинских организаций при оплате медицинской помощи составляет: </t>
  </si>
  <si>
    <t>Приложение 6б</t>
  </si>
  <si>
    <t>Тарифы на проведение диагностических (лабораторных исследований), оказываемых в амбулаторных условиях,  в том числе при оказании медицинской помощи лицам, застрахованным на территории других субъектов Российской Федерации</t>
  </si>
  <si>
    <t>(руб.)</t>
  </si>
  <si>
    <t>Код услуги</t>
  </si>
  <si>
    <t xml:space="preserve">Краткое наименование услуги </t>
  </si>
  <si>
    <t>Базовый норматив финансовых затрат</t>
  </si>
  <si>
    <t>Коэффициент определения стоимости единицы объема</t>
  </si>
  <si>
    <t>Тариф</t>
  </si>
  <si>
    <t>1 уровень и 
подуровень 2.1</t>
  </si>
  <si>
    <t>подуровень 2.2 и 3 уровень</t>
  </si>
  <si>
    <t>Компьютерная томография</t>
  </si>
  <si>
    <t>2.67.960.0</t>
  </si>
  <si>
    <t>2.67.960.1</t>
  </si>
  <si>
    <t>2.67.960.2</t>
  </si>
  <si>
    <t>Магнитно-резонансная томография</t>
  </si>
  <si>
    <t>2.67.961.0</t>
  </si>
  <si>
    <t>2.67.961.1</t>
  </si>
  <si>
    <t>Ультразвуковое исследование сердечно-сосудистой системы</t>
  </si>
  <si>
    <t>A04.11.001.999</t>
  </si>
  <si>
    <t>A04.12.001</t>
  </si>
  <si>
    <t>A04.12.002</t>
  </si>
  <si>
    <t>A04.12.002.001</t>
  </si>
  <si>
    <t>A04.12.002.002</t>
  </si>
  <si>
    <t>A04.12.002.003</t>
  </si>
  <si>
    <t>A04.12.003</t>
  </si>
  <si>
    <t>A04.12.005</t>
  </si>
  <si>
    <t>A04.12.005.001</t>
  </si>
  <si>
    <t>A04.12.005.002</t>
  </si>
  <si>
    <t>A04.12.005.003</t>
  </si>
  <si>
    <t>A04.12.006</t>
  </si>
  <si>
    <t>A04.12.013</t>
  </si>
  <si>
    <t>A04.12.015</t>
  </si>
  <si>
    <t>Эндоскопические исследования</t>
  </si>
  <si>
    <t>A03.09.001</t>
  </si>
  <si>
    <t>A03.16.001</t>
  </si>
  <si>
    <t>A03.18.001</t>
  </si>
  <si>
    <t>A03.19.002</t>
  </si>
  <si>
    <t>A03.20.001</t>
  </si>
  <si>
    <t>A03.20.003a</t>
  </si>
  <si>
    <t>A03.28.001a</t>
  </si>
  <si>
    <t>Молекулярно-генетические исследования с целью выявления онкологических заболеваний</t>
  </si>
  <si>
    <t>A27.30.017a</t>
  </si>
  <si>
    <t>A27.30.008a</t>
  </si>
  <si>
    <t>A27.30.010a</t>
  </si>
  <si>
    <t>A27.30.011a</t>
  </si>
  <si>
    <t>A27.30.016a</t>
  </si>
  <si>
    <t>A08.30.013.001a</t>
  </si>
  <si>
    <t>A27.30.006a</t>
  </si>
  <si>
    <t>A27.30.007a</t>
  </si>
  <si>
    <t>A27.30.018a</t>
  </si>
  <si>
    <t>A09.28.087a</t>
  </si>
  <si>
    <t>A27.30.017F</t>
  </si>
  <si>
    <t>A27.30.018F</t>
  </si>
  <si>
    <t>A08.30.036а</t>
  </si>
  <si>
    <t>A27.05.040N</t>
  </si>
  <si>
    <t>Паталогоанатомические исследования с целью выявления онкологических заболеваний</t>
  </si>
  <si>
    <t>A08.30.013а</t>
  </si>
  <si>
    <t>Иммуногистохимические исследования (одного маркера)*</t>
  </si>
  <si>
    <t>A27.30.017g</t>
  </si>
  <si>
    <t>A08.30.013.001g</t>
  </si>
  <si>
    <t>A27.30.018g</t>
  </si>
  <si>
    <t>A08.30.046.001</t>
  </si>
  <si>
    <t xml:space="preserve">Патолого- анатомические исследования биопсийного (операционного) материала первой категории сложности  (случай)* </t>
  </si>
  <si>
    <t>A08.30.046.002</t>
  </si>
  <si>
    <t xml:space="preserve">Патолого- анатомические исследования биопсийного (операционного) материала второй категории сложности  (случай)* </t>
  </si>
  <si>
    <t>A08.30.046.003</t>
  </si>
  <si>
    <t xml:space="preserve">Патолого- анатомические исследования биопсийного (операционного) материала третей категории сложности  (случай)* </t>
  </si>
  <si>
    <t>A08.30.046.004</t>
  </si>
  <si>
    <t>Патолого- анатомические исследования биопсийного (операционного) материала четвервой категории сложности  (случай)*</t>
  </si>
  <si>
    <t>A08.30.046.005</t>
  </si>
  <si>
    <t>Патолого- анатомические исследования биопсийного (операционного) материала пятой категории сложности  (случай)*</t>
  </si>
  <si>
    <t>A08.20.017.002</t>
  </si>
  <si>
    <t>Цитологическое исследование соскоба шейки матки методом жидкостной цитологии</t>
  </si>
  <si>
    <t>А08.30.016.001</t>
  </si>
  <si>
    <t>Цитологическое исследование материала, полученного при пункции опухоли, опухолевидного образования  (плановая диагностика)</t>
  </si>
  <si>
    <t xml:space="preserve">A08.30.018.000 </t>
  </si>
  <si>
    <t xml:space="preserve">Срочное (в том числе интраоперационное) цитологическое исследование материала, полученного при пункцииопухоли или опухолевидного образования </t>
  </si>
  <si>
    <t>Сцинтиграфические исследования</t>
  </si>
  <si>
    <t>A07.03.001.001</t>
  </si>
  <si>
    <t>х</t>
  </si>
  <si>
    <t>2.67.965.2</t>
  </si>
  <si>
    <t xml:space="preserve">Статическое или динамическое сцинтиграфическое исследование одной зоны интереса* </t>
  </si>
  <si>
    <t>2.67.965.3</t>
  </si>
  <si>
    <t>Однофотонная эмиссионная компьютерная томография одной зоны интереса*</t>
  </si>
  <si>
    <t>Аудиометрия</t>
  </si>
  <si>
    <t>A05.25.006</t>
  </si>
  <si>
    <t>A05.25.003</t>
  </si>
  <si>
    <t>Прочие услуги</t>
  </si>
  <si>
    <t>А08.30.006.001</t>
  </si>
  <si>
    <t>Пересмотр с описанием одной зоны интереса биопсийного материала (вне зависимости от количества готовых гистологических препаратов)*</t>
  </si>
  <si>
    <t>A11.01.016</t>
  </si>
  <si>
    <t>A11.05.002</t>
  </si>
  <si>
    <t>A11.06.001.001</t>
  </si>
  <si>
    <t>A11.20.010.003a</t>
  </si>
  <si>
    <t>A11.21.005.001a</t>
  </si>
  <si>
    <t>A11.22.001.001</t>
  </si>
  <si>
    <t>B01.003.004.001</t>
  </si>
  <si>
    <t>Регионарная (местная) анестезия**</t>
  </si>
  <si>
    <t>B01.003.004.002</t>
  </si>
  <si>
    <t>Проводниковая анестезия**</t>
  </si>
  <si>
    <t>B01.003.004.003</t>
  </si>
  <si>
    <t>Справочно:</t>
  </si>
  <si>
    <t>Таблица 2</t>
  </si>
  <si>
    <t>Наименование диагностического исследования</t>
  </si>
  <si>
    <t>Норматив финансовых затрат, установленный Московской областной программой обязательного медицинского страхования, рублей</t>
  </si>
  <si>
    <t>Компьютерная томография (справочно)</t>
  </si>
  <si>
    <t>Магнитно-резонансная томография (справочно)</t>
  </si>
  <si>
    <t>Ультразвуковое исследование сердечно-сосудистой системы (справочно)</t>
  </si>
  <si>
    <t>Эндоскопические исследования (справочно)</t>
  </si>
  <si>
    <t>Молекулярно-генетические исследования с целью выявления онкологических заболеваний (справочно)</t>
  </si>
  <si>
    <t>Паталогоанатомические исследования с целью выявления онкологических заболеваний (справочно)</t>
  </si>
  <si>
    <t>Тестирование на выявление новой коронавирусной инфекции (COVID-19)</t>
  </si>
  <si>
    <t>Таблица 3</t>
  </si>
  <si>
    <t>Услуги для межучрежденческих расчетов, а также для расчетов при оказании медицинской помощи лицам, застрахованным на территории других субъектов Российской Федерации</t>
  </si>
  <si>
    <t>Первичная медико-санитарная  помощь 2021 год</t>
  </si>
  <si>
    <t>A06.20.004</t>
  </si>
  <si>
    <t>A06.09.006</t>
  </si>
  <si>
    <t>A26.20.009</t>
  </si>
  <si>
    <t>A26.06.000.001</t>
  </si>
  <si>
    <t>A26.06.000.002</t>
  </si>
  <si>
    <t>A13.29.009.2a</t>
  </si>
  <si>
    <t>A13.29.009.2st</t>
  </si>
  <si>
    <t>A13.29.009.3</t>
  </si>
  <si>
    <t>A13.29.009.4</t>
  </si>
  <si>
    <t>A06.30.002.2</t>
  </si>
  <si>
    <t>A06.30.002.3</t>
  </si>
  <si>
    <t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</t>
  </si>
  <si>
    <t>** Не используется как самостоятельная услуга, используется исключительно в сочетании со следующими услугами:</t>
  </si>
  <si>
    <t>Бронхоскопия</t>
  </si>
  <si>
    <t>Эзофагогастродуоденоскопия</t>
  </si>
  <si>
    <t>Колоноскопия</t>
  </si>
  <si>
    <t>Ректороманоскопия</t>
  </si>
  <si>
    <t>Кольпоскопия</t>
  </si>
  <si>
    <t>A03.20.003</t>
  </si>
  <si>
    <t>Гистероскопия</t>
  </si>
  <si>
    <t>A03.28.001</t>
  </si>
  <si>
    <t>Цистоскопия</t>
  </si>
  <si>
    <t>Получение цитологического препарата костного мозга путем пункции (забор биоптата)</t>
  </si>
  <si>
    <t>Пункция лимфатического узла под контролем ультразвукового исследования (забор биоптата)</t>
  </si>
  <si>
    <t>A11.20.010.003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</si>
  <si>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</si>
  <si>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A11.21.005.001</t>
  </si>
  <si>
    <t>Биопсия предстательной железы под контролем ультразвукового исследования (забор биоптата)</t>
  </si>
  <si>
    <t>Биопсия щитовидной или паращитовидной железы под контролем ультразвукового исследования (забор биоптата)</t>
  </si>
  <si>
    <t>Исследование биологического материала на вирус гриппа</t>
  </si>
  <si>
    <t>A26.08.0A</t>
  </si>
  <si>
    <t>ГОСУДАРСТВЕННОЕ БЮДЖЕТНОЕ УЧРЕЖДЕНИЕ ЗДРАВООХРАНЕНИЯ МОСКОВСКОЙ ОБЛАСТИ "РАМЕНСКАЯ ОБЛАСТНАЯ БОЛЬНИЦА"</t>
  </si>
  <si>
    <t>ГОСУДАРСТВЕННОЕ БЮДЖЕТНОЕ УЧРЕЖДЕНИЕ ЗДРАВООХРАНЕНИЯ МОСКОВСКОЙ ОБЛАСТИ "ШАТУРСКАЯ ОБЛАСТНАЯ БОЛЬНИЦА"</t>
  </si>
  <si>
    <t>ГОСУДАРСТВЕННОЕ БЮДЖЕТНОЕ УЧРЕЖДЕНИЕ ЗДРАВООХРАНЕНИЯ МОСКОВСКОЙ ОБЛАСТИ "ПОДОЛЬСКАЯ ОБЛАСТНАЯ КЛИНИЧЕСКАЯ БОЛЬНИЦА"</t>
  </si>
  <si>
    <t>ГОСУДАРСТВЕННОЕ БЮДЖЕТНОЕ УЧРЕЖДЕНИЕ ЗДРАВООХРАНЕНИЯ МОСКОВСКОЙ ОБЛАСТИ "ИСТРИНСКАЯ ОБЛАСТНАЯ КЛИНИЧЕСКАЯ БОЛЬНИЦА"</t>
  </si>
  <si>
    <t>Федеральное государственное бюджетное учреждение "Федеральный научно-клинический центр медицинской реабилитации и курортологии ФБМА России"</t>
  </si>
  <si>
    <t>ГОСУДАРСТВЕННОЕ БЮДЖЕТНОЕ УЧРЕЖДЕНИЕ ЗДРАВООХРАНЕНИЯ МОСКОВСКОЙ ОБЛАСТИ "НАУЧНО-ИССЛЕДОВАТЕЛЬСКИЙ КЛИНИЧЕСКИЙ ИНСТИТУТ ДЕТСТВА МИНИСТЕРСТВА ЗДРАВООХРАНЕНИЯ МОСКОВСКОЙ ОБЛАСТИ"</t>
  </si>
  <si>
    <r>
      <t>Ультразвуковое исследование сердца*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</si>
  <si>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Ультразвуковая допплерография артерий верхних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</si>
  <si>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Ультразвуковая допплерография сосудов (артерий и вен) верхних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</si>
  <si>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Ультразвуковая допплерография сосудов (артерий и вен) нижних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</si>
  <si>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Ультразвуковая допплерография вен нижних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</si>
  <si>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Ультразвуковая допплерография вен верхних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</si>
  <si>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аорты*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</si>
  <si>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сосудов (артерий и вен) верхних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</si>
  <si>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артерий нижних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</si>
  <si>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артерий верхних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</si>
  <si>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брахиоцефальных артерий с цветным допплеровским картированием кровотока*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</si>
  <si>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сосудов (артерий и вен) нижних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</si>
  <si>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коронарных сосудов*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</si>
  <si>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Триплексное сканирование вен*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</si>
  <si>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Бронхоскопия*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</si>
  <si>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Эзофагогастродуоденоскопия*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</si>
  <si>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Колоноскопия*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</si>
  <si>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Ректороманоскопия*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</si>
  <si>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Кольпоскопия*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</si>
  <si>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Гистероскопия*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</si>
  <si>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Цистоскопия*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</si>
  <si>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Диагностика статуса гена ALK при немелкоклеточном раке легкого*</t>
    </r>
    <r>
      <rPr>
        <vertAlign val="superscript"/>
        <sz val="10"/>
        <rFont val="Times New Roman"/>
        <family val="1"/>
        <charset val="204"/>
      </rPr>
      <t>1</t>
    </r>
  </si>
  <si>
    <r>
      <t xml:space="preserve">Определение соматических мутаций в гене BRAF* </t>
    </r>
    <r>
      <rPr>
        <vertAlign val="superscript"/>
        <sz val="10"/>
        <rFont val="Times New Roman"/>
        <family val="1"/>
        <charset val="204"/>
      </rPr>
      <t>1</t>
    </r>
  </si>
  <si>
    <r>
      <t xml:space="preserve">Определение соматических мутаций в гене BRCA1* </t>
    </r>
    <r>
      <rPr>
        <vertAlign val="superscript"/>
        <sz val="10"/>
        <rFont val="Times New Roman"/>
        <family val="1"/>
        <charset val="204"/>
      </rPr>
      <t>1</t>
    </r>
  </si>
  <si>
    <r>
      <t>Определение соматических мутаций в гене BRCA2*</t>
    </r>
    <r>
      <rPr>
        <vertAlign val="superscript"/>
        <sz val="10"/>
        <rFont val="Times New Roman"/>
        <family val="1"/>
        <charset val="204"/>
      </rPr>
      <t>1</t>
    </r>
  </si>
  <si>
    <r>
      <t>Определение мутаций в 18, 19 и 21 экзонах гена EGFR*</t>
    </r>
    <r>
      <rPr>
        <vertAlign val="superscript"/>
        <sz val="10"/>
        <rFont val="Times New Roman"/>
        <family val="1"/>
        <charset val="204"/>
      </rPr>
      <t>1</t>
    </r>
  </si>
  <si>
    <r>
      <t>Диагностика статуса гена Her2/neu при раке молочной железы и желудка*</t>
    </r>
    <r>
      <rPr>
        <vertAlign val="superscript"/>
        <sz val="10"/>
        <rFont val="Times New Roman"/>
        <family val="1"/>
        <charset val="204"/>
      </rPr>
      <t>1</t>
    </r>
  </si>
  <si>
    <r>
      <t>Определения соматических мутаций в гене KRAS*</t>
    </r>
    <r>
      <rPr>
        <vertAlign val="superscript"/>
        <sz val="10"/>
        <rFont val="Times New Roman"/>
        <family val="1"/>
        <charset val="204"/>
      </rPr>
      <t>1</t>
    </r>
  </si>
  <si>
    <r>
      <t>Определение соматических мутаций в гене N-RAS*</t>
    </r>
    <r>
      <rPr>
        <vertAlign val="superscript"/>
        <sz val="10"/>
        <rFont val="Times New Roman"/>
        <family val="1"/>
        <charset val="204"/>
      </rPr>
      <t>1</t>
    </r>
  </si>
  <si>
    <r>
      <t>Диагностика статуса гена ROS1 при немелкоклеточном раке легкого*</t>
    </r>
    <r>
      <rPr>
        <vertAlign val="superscript"/>
        <sz val="10"/>
        <rFont val="Times New Roman"/>
        <family val="1"/>
        <charset val="204"/>
      </rPr>
      <t>1</t>
    </r>
  </si>
  <si>
    <r>
      <t>Определение уровня экспресии гена РСА3*</t>
    </r>
    <r>
      <rPr>
        <vertAlign val="superscript"/>
        <sz val="10"/>
        <rFont val="Times New Roman"/>
        <family val="1"/>
        <charset val="204"/>
      </rPr>
      <t>1</t>
    </r>
  </si>
  <si>
    <r>
      <t>Тест методом FISH (определение перестроек гена ALK методом FISH)*</t>
    </r>
    <r>
      <rPr>
        <vertAlign val="superscript"/>
        <sz val="10"/>
        <rFont val="Times New Roman"/>
        <family val="1"/>
        <charset val="204"/>
      </rPr>
      <t>1</t>
    </r>
  </si>
  <si>
    <r>
      <t>Тест методом FISH (определение перестроек гена ROS1 методом FISH)*</t>
    </r>
    <r>
      <rPr>
        <vertAlign val="superscript"/>
        <sz val="10"/>
        <rFont val="Times New Roman"/>
        <family val="1"/>
        <charset val="204"/>
      </rPr>
      <t>1</t>
    </r>
  </si>
  <si>
    <r>
      <t>Тест методом FISH (определение перестроек гена HER2 методом FISH)*</t>
    </r>
    <r>
      <rPr>
        <vertAlign val="superscript"/>
        <sz val="10"/>
        <rFont val="Times New Roman"/>
        <family val="1"/>
        <charset val="204"/>
      </rPr>
      <t>1</t>
    </r>
  </si>
  <si>
    <r>
      <t>Молекулярно-генетическое исследование мутаций в генах BRCA1 и BRCA2 методом NGS*</t>
    </r>
    <r>
      <rPr>
        <vertAlign val="superscript"/>
        <sz val="10"/>
        <rFont val="Times New Roman"/>
        <family val="1"/>
        <charset val="204"/>
      </rPr>
      <t>1</t>
    </r>
  </si>
  <si>
    <r>
      <t>Диагностика статуса гена ALK при немелкоклеточном раке легкого*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</si>
  <si>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Диагностика статуса гена Her2/neu при раке молочной железы и желудка*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</si>
  <si>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Диагностика статуса гена ROS1 при немелкоклеточном раке легкого*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</si>
  <si>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Сцинтиграфическое исследование костной системы*</t>
    </r>
    <r>
      <rPr>
        <vertAlign val="superscript"/>
        <sz val="10"/>
        <rFont val="Times New Roman"/>
        <family val="1"/>
        <charset val="204"/>
      </rPr>
      <t>1</t>
    </r>
  </si>
  <si>
    <r>
      <t>Регистрация вызванных акустических ответов мозга на постоянные модулированные тоны (ASSR тест)</t>
    </r>
    <r>
      <rPr>
        <vertAlign val="superscript"/>
        <sz val="10"/>
        <rFont val="Times New Roman"/>
        <family val="1"/>
        <charset val="204"/>
      </rPr>
      <t>1</t>
    </r>
  </si>
  <si>
    <r>
      <t>Исследование коротколатентных вызванных потенциалов</t>
    </r>
    <r>
      <rPr>
        <vertAlign val="superscript"/>
        <sz val="10"/>
        <rFont val="Times New Roman"/>
        <family val="1"/>
        <charset val="204"/>
      </rPr>
      <t>1</t>
    </r>
  </si>
  <si>
    <r>
      <t>Получение мазков-отпечатков с поверхности кожи (забор биоптата)*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</si>
  <si>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Получение цитологического препарата костного мозга путем пункции (забор биоптата)*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</si>
  <si>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Пункция лимфатического узла под контролем ультразвукового исследования (забор биоптата)*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</si>
  <si>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Пункция новообразования молочной железы прицельная пункционная под контролем ультразвукового исследования (забор биоптата)*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</si>
  <si>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Биопсия предстательной железы под контролем ультразвукового исследования (забор биоптата)*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</si>
  <si>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Биопсия щитовидной или паращитовидной железы под контролем ультразвукового исследования (забор биоптата)*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</si>
  <si>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Внутривенная анестезия**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</si>
  <si>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Молекулярно-биологическое исследование отделяемого из цервикального канала на вирус папилломы человека (Papilloma virus)*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</si>
  <si>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Определение антител класса M (IgM) к коронавирусу SARS-CoV-2 (COVID-19) иммуноферментным методом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</si>
  <si>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Определение антител класса G (IgG) к коронавирусу SARS-CoV-2 (COVID-19) иммуноферментным методом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</si>
  <si>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Консультация с применением телемедицинских технологий (врач (консилиум врачей) - врач) при нахождении пациента в амбулаторных условиях</t>
    </r>
    <r>
      <rPr>
        <vertAlign val="superscript"/>
        <sz val="10"/>
        <rFont val="Times New Roman"/>
        <family val="1"/>
        <charset val="204"/>
      </rPr>
      <t>1</t>
    </r>
  </si>
  <si>
    <r>
      <t>Консультация с применением телемедицинских технологий (врач (консилиум врачей) - врач) при нахождении пациента в условиях круглосуточного или дневного стационаров</t>
    </r>
    <r>
      <rPr>
        <vertAlign val="superscript"/>
        <sz val="10"/>
        <rFont val="Times New Roman"/>
        <family val="1"/>
        <charset val="204"/>
      </rPr>
      <t>1</t>
    </r>
  </si>
  <si>
    <r>
      <t>Консультация врача с применением телемедицинских технологий (врач - пациент)</t>
    </r>
    <r>
      <rPr>
        <vertAlign val="superscript"/>
        <sz val="10"/>
        <rFont val="Times New Roman"/>
        <family val="1"/>
        <charset val="204"/>
      </rPr>
      <t>1</t>
    </r>
  </si>
  <si>
    <r>
      <t>Дистанционное наблюдение за пациентом (врач-пациент)</t>
    </r>
    <r>
      <rPr>
        <vertAlign val="superscript"/>
        <sz val="10"/>
        <rFont val="Times New Roman"/>
        <family val="1"/>
        <charset val="204"/>
      </rPr>
      <t>1</t>
    </r>
  </si>
  <si>
    <r>
      <rPr>
        <vertAlign val="superscript"/>
        <sz val="11"/>
        <color rgb="FF000000"/>
        <rFont val="Times New Roman"/>
        <family val="1"/>
        <charset val="204"/>
      </rPr>
      <t>1</t>
    </r>
    <r>
      <rPr>
        <sz val="11"/>
        <color indexed="8"/>
        <rFont val="Times New Roman"/>
        <family val="1"/>
        <charset val="204"/>
      </rPr>
      <t xml:space="preserve"> допускается однократное выставление на оплату  медиицнской услуги, выполненной одному пациенту за один день в одной медицинской организации</t>
    </r>
  </si>
  <si>
    <t>Приложение 1</t>
  </si>
  <si>
    <t>Перечень фельдшерских и фельдшерско-акушерских пунктов, дифференцированных по численности обслуживаемого населения</t>
  </si>
  <si>
    <t>Наименование медицинской организации, фельдшерских и фельдшерско-акушерских пунктов</t>
  </si>
  <si>
    <t>Количество обслуживаемого населения фельдшерскими и фельдшерско-акушерскими пунктами, человек</t>
  </si>
  <si>
    <t>Признак соответствия ФАПа и ФП требованиям установленным приказом Минздравсоцразвития РФ от 15.05.2012 №543н (+ да/- нет)</t>
  </si>
  <si>
    <t>Базовый норматив финансвоых затрат на финансовое обеспечние ФП, ФАП, тыс. рублей</t>
  </si>
  <si>
    <t>Коэффициент уровня оказания медицинской помощи</t>
  </si>
  <si>
    <t>Размер финансового обеспечения, тыс. рублей в год</t>
  </si>
  <si>
    <t>Ежемесячный размер финансового обеспечения, тыс. рублей</t>
  </si>
  <si>
    <t>до 100</t>
  </si>
  <si>
    <t>от 100 до 900 человек</t>
  </si>
  <si>
    <t>от 900 до 1500 человек</t>
  </si>
  <si>
    <t>от 1500 до 2000 человек</t>
  </si>
  <si>
    <t>свыше 2000 человек</t>
  </si>
  <si>
    <t>ФАП, Авсюнино 148</t>
  </si>
  <si>
    <t>+</t>
  </si>
  <si>
    <t>ФАП, Борогодское 86б</t>
  </si>
  <si>
    <t>ФАП, Заполицы 62</t>
  </si>
  <si>
    <t>ФАП, Мисцево 2</t>
  </si>
  <si>
    <t>ФАП, Чистое 6а</t>
  </si>
  <si>
    <t>ГОСУДАРСТВЕННОЕ БЮДЖЕТНОЕ УЧРЕЖДЕНИЕ ЗДРАВООХРАНЕНИЯ МОСКОВСКОЙ ОБЛАСТИ "БАЛАШИХИНСКАЯ ОБЛАСТНАЯ БОЛЬНИЦА", в том числе</t>
  </si>
  <si>
    <t>ФАП МО, Балашиха, дер. Соболиха, ул. Красная горка, д. 39</t>
  </si>
  <si>
    <t>Мобильный фельдшерско-акушерский пункт</t>
  </si>
  <si>
    <t>ГОСУДАРСТВЕННОЕ БЮДЖЕТНОЕ УЧРЕЖДЕНИЕ ЗДРАВООХРАНЕНИЯ МОСКОВСКОЙ ОБЛАСТИ "ВОЛОКОЛАМСКАЯ ЦЕНТРАЛЬНАЯ РАЙОННАЯ БОЛЬНИЦА", в том числе</t>
  </si>
  <si>
    <t>ФАП 142616, Московская область, Волоколамский р-н, с. Шестаково, д. 10</t>
  </si>
  <si>
    <t>ФАП 143600, Московская область, Волоколамский р-н, д. Шишково, д. 43</t>
  </si>
  <si>
    <t>ФАП 143626, Московская область, Волоколамский р-н, с. Болычево, ул. Новая, д. 18, кв. 15</t>
  </si>
  <si>
    <t>ФАП 143634, Московская область, Волоколамский р-н, д. Калистово, ул. Дачная, д. 4, кв. 2</t>
  </si>
  <si>
    <t>ФАП 143640, Московская область, Волоколамский р-н, д. Тимонино, ул. Ново-Тимонинская, д. 14</t>
  </si>
  <si>
    <t>ФАП 143641, Московская область, Волоколамский р-н, с. Ильино-Ярополец, ул. Центральная, д. 8, кв. 19</t>
  </si>
  <si>
    <t>ФАП 143644, Московская область, Волоколамский г.о., д. Красная Гора, 5В</t>
  </si>
  <si>
    <t>ФАП 142613, Московская область, Волоколамский р-н, д. Ботово, д. 7, кв. 29</t>
  </si>
  <si>
    <t>ФАП 143650, Московская область, Волоколамский р-н,  д.Гряды, ул. Видная</t>
  </si>
  <si>
    <t>ФАП 143602, Московская область, г. Волоколамск, ул. Строительная, д. 13 (Щекинский)</t>
  </si>
  <si>
    <t>ФАП 143622, Московская область, Волоколамский р-н, с. Спасс, Микрорайон, д. 9</t>
  </si>
  <si>
    <t>ФАП 143628, Московская область, Волоколамский р-н, с.п. Чисменское, д. Нелидово,</t>
  </si>
  <si>
    <t>ФАП 143631, Московская область, Волоколамский р-н, д. Кашино, ул. Ленина, д. 60, пом. № 1-8</t>
  </si>
  <si>
    <t>д. Дровосеки, ул. Озерная, д. 2</t>
  </si>
  <si>
    <t>ФАП д.Войново-гора, ул. Молодежная 221</t>
  </si>
  <si>
    <t>ФАП Н.Снопок, ул. Центральная 31 Б</t>
  </si>
  <si>
    <t>ФАП п.Озерецкий, д.30, кв 14</t>
  </si>
  <si>
    <t xml:space="preserve">ФАП Пуговичино, Московская область, Ленинский район, д..Пуговичино. </t>
  </si>
  <si>
    <t>Калиновский ФАП,Московская область, Ленинский р-н, д.Калиновка, 57-а;</t>
  </si>
  <si>
    <t>Ачкасовский ФАП Московская область, Воскресенский район, с. Ачкасово, д. 78</t>
  </si>
  <si>
    <t>Городищенский ФАП   Московская область, Воскресенский район, дер. Городище, ул. Мира, д. 30</t>
  </si>
  <si>
    <t>Фельдшерско-акушерский пункт (с. Невское)</t>
  </si>
  <si>
    <t>Степанщинский ФАП Московская область, Воскресенский район, д.Степанщино, ул.Центральная, д.61, пом.1</t>
  </si>
  <si>
    <t>Цибинский ФАП Московская область, Воскресенский район,д.Цибино, ул.Пименовка, д.64, пом.1</t>
  </si>
  <si>
    <t>ФАП г.Воскресенск, д.Елкино, д.31</t>
  </si>
  <si>
    <t>ФАП, д. Анциферово, ул. Школьная, д. 30А</t>
  </si>
  <si>
    <t>ФАП д.Федорово, д.146</t>
  </si>
  <si>
    <t>ФАП д.Красная Дубрава, д.4</t>
  </si>
  <si>
    <t>ГОСУДАРСТВЕННОЕ БЮДЖЕТНОЕ УЧРЕЖДЕНИЕ ЗДРАВООХРАНЕНИЯ МОСКОВСКОЙ ОБЛАСТИ "ДМИТРОВСКАЯ ОБЛАСТНАЯ БОЛЬНИЦА", в том числе</t>
  </si>
  <si>
    <t>ФАП Московская область Дмитровский район деревня Ассаурово улица Центральная дом 90</t>
  </si>
  <si>
    <t>ФАП Московская область Дмитровский район пос.Мельчевка дом 8</t>
  </si>
  <si>
    <t>ФАП Московская область Дмитровский район деревня деревня Якоть улица Большая дом 10</t>
  </si>
  <si>
    <t>ФАП Московская область Дмитровский район деревня Княжево</t>
  </si>
  <si>
    <t>ФАП Московская область Дмитровский район деревня Татищево дом 3</t>
  </si>
  <si>
    <t>ФАП Ольгово, ДГО с. Ольгово, д. 92</t>
  </si>
  <si>
    <t>Бунятинский фельдшерско-акушерский пункт</t>
  </si>
  <si>
    <t>Александровский фельдшерско-акушерский пункт</t>
  </si>
  <si>
    <t>Насадкинский фельдшерско-акушерский пункт</t>
  </si>
  <si>
    <t>Покровский фельдшерско-акушерский пункт</t>
  </si>
  <si>
    <t>Настасьинский фельдщерско-акушерский пункт</t>
  </si>
  <si>
    <t>Фельдшерско-акушерский пункт "Раменье"</t>
  </si>
  <si>
    <t>ФАП Московская область Дмитровский район совхоз "Буденовец" улица Транспортная дом 2</t>
  </si>
  <si>
    <t>ФАП Московская область Дмитровский район село Костино</t>
  </si>
  <si>
    <t>Семеновский фельдшерско-акушерский пункт</t>
  </si>
  <si>
    <t>ФАП Московская область Дмитровский район село Внуково дом 61 б</t>
  </si>
  <si>
    <t>ФАП Ермолина, ДГО, Ермолино, ул. Трудовая, д. 10</t>
  </si>
  <si>
    <t>ФАП Подосинки, ДГО, с. Подосинки, д. 5</t>
  </si>
  <si>
    <t>ГОСУДАРСТВЕННОЕ БЮДЖЕТНОЕ УЧРЕЖДЕНИЕ ЗДРАВООХРАНЕНИЯ МОСКОВСКОЙ ОБЛАСТИ "ДОМОДЕДОВСКАЯ ЦЕНТРАЛЬНАЯ ГОРОДСКАЯ БОЛЬНИЦА", в том числе</t>
  </si>
  <si>
    <t>ФАП 142060, Московская область, г. Домодедово, д. Голубино, ул. Молодежная, стр. 6а</t>
  </si>
  <si>
    <t>ФАП 142044, Московская область, г. Домодедово , с. Добрыниха , д.8</t>
  </si>
  <si>
    <t>ФАП 142046, Московская область, г. Домодедово, д. Шишкино, ул. Благодатная, стр. 1 Г</t>
  </si>
  <si>
    <t>ФАП 142060, Московская область, г. Домодедово, микрорайон Барыбино, ул. Южная, д. 12</t>
  </si>
  <si>
    <t xml:space="preserve">ФАП 142019, Московская область, г. Домодедово, , д. Долматово, д. 12а </t>
  </si>
  <si>
    <t>142073, Московская область, г. Домодедово, д. Одинцово, д. 26</t>
  </si>
  <si>
    <t>ФАП д.Юркино, с.п.Горское, Орехово-Зуевксий р-он, Московская область</t>
  </si>
  <si>
    <t>ФАП 140320, Московская обл., г.о Егорьевск, дер. Алферово, ул. Горького., д. 72</t>
  </si>
  <si>
    <t>ФАП 140304, Московская обл., г.о. Егорьевск, дер. Челохово, ул. Восточная, д. 18</t>
  </si>
  <si>
    <t>ФАП 140317, Московская обл., г.о Егорьевск, дер. Никиткино, д. 255</t>
  </si>
  <si>
    <t xml:space="preserve">ФАП 140318, Московская обл., г.о. Егорьевск, дер. Подрядниково, Касимовское шоссе, д. 1А </t>
  </si>
  <si>
    <t>ФАП 140323, Московская обл., г.о Егорьевск, дер. Дмитровка, д. 4А</t>
  </si>
  <si>
    <t>ФАП 140326, Московская обл., г.о Егорьевск, дер. Лелечи, д. 44</t>
  </si>
  <si>
    <t>ФАП 140331, Московская обл., г.о. Егорьевск, дер. Иваново, д. 65</t>
  </si>
  <si>
    <t>ФАП 140335, Московская обл., г.о Егорьевск, дер. Большое Гридино, д. 57 а</t>
  </si>
  <si>
    <t>ФАП 140335, Московская обл., г.о Егорьевск, дер. Костылево, д. 1В</t>
  </si>
  <si>
    <t>ФАП 140300, Московская обл., г.о Егорьевск,, дер. Полбино, ул. Молодежная, д. 7</t>
  </si>
  <si>
    <t>ФАП 140317, Московская обл.,г.о Егорьевск, дер. Поповская, д. 1</t>
  </si>
  <si>
    <t>ФАП140343, Московская обл., г.о Егорьевск, дер. Колычево, ул. З. Самсоновой, д. 9А, кв. 11</t>
  </si>
  <si>
    <t>ФАП 140301, Московская обл., г.о Егорьевск, дер. Селиваниха, д. 15Б</t>
  </si>
  <si>
    <t>ФАП 140300, Московская обл.,г.о Егорьевск, дер. Поминово, с. Саввино, микр. Восточный, д. 6</t>
  </si>
  <si>
    <t>ФАП 140324, Московская обл., г.о Егорьевск, дер. Починки, ул. Молодежная, д. 32</t>
  </si>
  <si>
    <t>ФЕДЕРАЛЬНОЕ ГОСУДАРСТВЕННОЕ УНИТАРНОЕ ПРЕДПРИЯТИЕ "ЦЕНТРАЛЬНЫЙ АЭРОГИДРОДИНАМИЧЕСКИЙ ИНСТИТУТ ИМЕНИ ПРОФЕССОРА Н.Е. ЖУКОВСКОГО", в том числе</t>
  </si>
  <si>
    <t>ФАП г.Жуковский, ул.Жуковского, д.1 (территория института)</t>
  </si>
  <si>
    <t>АЛФЕРЬЕВСКИЙ ФАП, 140617, Московская область, Зарайский р-н, д. Алферьево, Микрорайон, д. 8</t>
  </si>
  <si>
    <t>ЕРНОВСКИЙ ФАП, 140620, Московская область, Зарайский р-н, д. Ерново, д. 12</t>
  </si>
  <si>
    <t>ЖУРАВЕНСКИЙ ФАП, 140615, Московская область, Зарайский р-н, д. Журавна, д. 76а</t>
  </si>
  <si>
    <t>ЗИМЕНКОВСКИЙ ФАП, 140632, Московская область, Зарайский р-н, д. Зименки, д. 68</t>
  </si>
  <si>
    <t>ИВАНЧИКОВСКИЙ ФАП, 140617, Московская область, Зарайский р-н, д. Иванчиково, д. 11</t>
  </si>
  <si>
    <t>КАРИНСКИЙ ФАП, 140632, Московская область, Зарайский р-н, д. Карино, ул. Советская, д. 1</t>
  </si>
  <si>
    <t>КОЗЛОВСКИЙ ФАП, 140612, Московская область, Зарайский р-н, д. Козловка, д. 29</t>
  </si>
  <si>
    <t>НОВОСЕЛКОВСКИЙ ФАП, 140612, Московская область, Зарайский р-н, д. Новоселки, д. 53</t>
  </si>
  <si>
    <t>ПЕЧЕРНИКОВСКИЙ ФАП, 140633, Московская область, Зарайский р-н, д. Печерники, ул. Хряева, д. 3 "а"</t>
  </si>
  <si>
    <t>АВДЕЕВСКИЙ ФАП, 140621, Московская область, Зарайский р-н, д. Авдеево, д. 22а</t>
  </si>
  <si>
    <t>ЛЕТУНОВСКИЙ ФАП, 140635, Московская область, Зарайский р-н, д. Летуново, ул. Центральная, д. 12</t>
  </si>
  <si>
    <t>МАКЕЕВСКИЙ ФАП, 140633, Московская область, Зарайский р-н, с. Макеево, д. 9а</t>
  </si>
  <si>
    <t>ПРОТЕКИНСКИЙ ФАП, 140613, Московская область, Зарайский р-н, д. Протекино, д. 9</t>
  </si>
  <si>
    <t>ФАП 143502, Московская обл, Истра го, с.Лучинское,ул.Советская,д.21</t>
  </si>
  <si>
    <t xml:space="preserve"> +</t>
  </si>
  <si>
    <t>ФАП 143512, Московская обл, Истра го, д Духанино, д 58</t>
  </si>
  <si>
    <t>ФАП 143513, Московская обл, Истра го, д Алехново, д 24А/1</t>
  </si>
  <si>
    <t>ФАП 143515, Московская обл, Истра го, д Синево, д 19А</t>
  </si>
  <si>
    <t>ФАП 143516, Московская обл, Истра го, д Граворново, д 33</t>
  </si>
  <si>
    <t>ФАП 143560, Московская обл, Истра го, д Пречистое, д 38/3, комн 3, 4</t>
  </si>
  <si>
    <t>ФАП 143582, Московская обл, Истра го, д. Покровское, ул. Майская, д.5</t>
  </si>
  <si>
    <t>ФАП 143590 , Московская обл, Истра го, д. Ленино д.90</t>
  </si>
  <si>
    <t>ФАП 143500, Московская обл, Истра го, п.Северный д.22</t>
  </si>
  <si>
    <t>ФАП 143502, Московская обл, Истра го, п Пионерский, ул Школьная, д 22</t>
  </si>
  <si>
    <t>ФАП 143521, Московская обл, Истра го, п Котово, д 16</t>
  </si>
  <si>
    <t>ФАП 143560, Московская обл, Истра го, п Румянцево, Пролетарский проезд, д 1</t>
  </si>
  <si>
    <t>ФАП 143570, Московская обл, Истра го, п Курсаково, д 33</t>
  </si>
  <si>
    <t>ФАП 143591 , Московская обл, Истра го, д. Рождествено,ул.Южная,д.11</t>
  </si>
  <si>
    <t>М.о.,г.Королёв, мкрн.Болшево, ул.Гайдара,д.5/1</t>
  </si>
  <si>
    <t>ФАП г.о. Кашира, д. Яковское</t>
  </si>
  <si>
    <t>ФАП Каменский  д.Каменка</t>
  </si>
  <si>
    <t>ФАП Корыстовский  д.Корыстово</t>
  </si>
  <si>
    <t>ФАП Никулинский д.Никулино</t>
  </si>
  <si>
    <t>ФАП Барабановский  д.Барабаново</t>
  </si>
  <si>
    <t>ФАП Кокинский д.Кокино</t>
  </si>
  <si>
    <t>ФАП Новоселковский п.Новоселки</t>
  </si>
  <si>
    <t>ФАП Руновский п.Б.Руново</t>
  </si>
  <si>
    <t>ФАП Топкановский д.Топканово</t>
  </si>
  <si>
    <t>ФАП Биревский 141632 МО, Клин го, д.Бирево, д.4, пом.1</t>
  </si>
  <si>
    <t>ФАП Вертковский МО, Клин го, 141623 д.Вертково, д.1, пом.1</t>
  </si>
  <si>
    <t>ФАП Выгольский 141650  МО, Клин го, п.Выголь, ул.Ленина, д.3, кв.4</t>
  </si>
  <si>
    <t>ФАП Давыдковский 141662 МО, Клин го, д.Давыдково,  д..19А</t>
  </si>
  <si>
    <t>ФАП Захаровский  141633  МО, Клинский р-он, д.Захарово,  д.17. кв.21</t>
  </si>
  <si>
    <t>ФАП Марков Лес  141607  МО, Клин го, п.Марков Лес, д.1, кв.31</t>
  </si>
  <si>
    <t>ФАП Масюгинский 141650  МО, Клин го, д.Масюгино, д.20, пом.9</t>
  </si>
  <si>
    <t>ФАП Мисиревский 141663  МО, Клин го, д.Мисирево, д.65</t>
  </si>
  <si>
    <t>ФАП Папивинский  141602  МО, Клин го, д.Папивино,  д.6Б</t>
  </si>
  <si>
    <t>ФАП Покровский 141661 МО, Клин го, д.Покровка, ул.Покровская д..30</t>
  </si>
  <si>
    <t>ФАП Раздольский  141642  МО, Клин го, с.п.Воронинское п.Раздолье,  д.34. ком.3</t>
  </si>
  <si>
    <t>ФАП Селинский 141604 МО, Клин го, д.Селинское, д.4а</t>
  </si>
  <si>
    <t>ФАП Стрегловский 141607 МО, Клин го, д.Стреглово, д..96</t>
  </si>
  <si>
    <t>ФАП Тиликтинский МО, Клин го, 141623 д.Тиликтино, (д/о Чайковский п)</t>
  </si>
  <si>
    <t>ФАП Туркмен</t>
  </si>
  <si>
    <t>ФАП Щекинский 141621  МО, Клин го, д.Щекино, д.22а</t>
  </si>
  <si>
    <t>ФАП Ямуговский 141640  МО, Клин го, п.Ямуга, д.55А</t>
  </si>
  <si>
    <t>ФАП Елгозинский 141656  МО, Клин го, д.Елгозино, д.46</t>
  </si>
  <si>
    <t>ФАП Малеевский 141620  МО, Клин го, д.Малеевка, ул.Центральная усадьба, д.17</t>
  </si>
  <si>
    <t>ФАП Решоткинский 141625  МО, Клин го, д.Решоткино, д.4, кв.44</t>
  </si>
  <si>
    <t>ФАП Новощаповский 141640 МО, Клин го, д.Новощапово, ул.Центральная д..60</t>
  </si>
  <si>
    <t>ФАП Спас-Заулковский 141613  МО, Клин го, с.Спас-Заулок, ул.Центральная, д.24</t>
  </si>
  <si>
    <t>ФАП Шевляковский 141642  МО, Клин го, п.Шевляково, д.6</t>
  </si>
  <si>
    <t>ФАП Чайковский  141663  МО, Клин го, д.Чайковского,  д.26</t>
  </si>
  <si>
    <t>ФАП 140450, Московская обл., Коломенский городской округ, с.п. Биорковское, п. Первомайский, ул. Сельская</t>
  </si>
  <si>
    <t>ФАП 140451, Московская обл., Коломенский городской округ, д. Малое Карасево, ул. Центральная, д. 1, пом. 2</t>
  </si>
  <si>
    <t>ФАП 140452, Московская обл., Коломенский городской округ, п. Заречный, ул. Заводская, д.27</t>
  </si>
  <si>
    <t>ФАП 140452, Московская обл., Коломенский городской округ, п. Первомайский, ул. Зеленая, д. 20</t>
  </si>
  <si>
    <t>ФАП 140454, Московская обл., Коломенский городской округ, п. Запрудный, д. 2, пом. 9</t>
  </si>
  <si>
    <t>ФАП 140472, Московская обл., Коломенский городской округ, д. Семибратское, д. 23А</t>
  </si>
  <si>
    <t>ФАП 140472, Московская обл., Коломенский городской округ, с. Лукерьино, д. 28Б</t>
  </si>
  <si>
    <t>ФАП 140472, Московская обл., Коломенский городской округ, с. Шкинь, ул. Центральная д. 49</t>
  </si>
  <si>
    <t>ФАП 140476, Московская обл., Коломенский городской округ, с. Шеметово, д. 5, пом. 1, 2</t>
  </si>
  <si>
    <t>ФАП 140477,  Московская обл., Коломенский городской округ, д. Губастово, ул. Садовая, д. 95</t>
  </si>
  <si>
    <t>ФАП 140479, Московская обл., Коломенский городской округ, п. Возрождение, д. 25</t>
  </si>
  <si>
    <t>ФАП 140480, Московская обл., Коломенский городской округ, д. Новая, д. 12, пом. 1</t>
  </si>
  <si>
    <t>ФАП 140480, Московская обл., Коломенский городской округ, с. Старое Бобренево, ул. Красная, д. 18, пом. 15</t>
  </si>
  <si>
    <t>ФАП 140480, Московская обл., Коломенский городской округ, с. Чанки, д. 2, пом. 9</t>
  </si>
  <si>
    <t>ФАП 140483, Московская обл., Коломенский городской округ, с. Никульское, ул. Советская, д. 16, пом. 2</t>
  </si>
  <si>
    <t>ФАП 140490, Московская обл., Коломенский городской округ, с. Коробчеево, ул. Советская, д. 18</t>
  </si>
  <si>
    <t>ФАП 140492, Московская обл., Коломенский городской округ, с. Октябрьское, д. 40а</t>
  </si>
  <si>
    <t>ФАП140471, Московская обл., Коломенский городской округ, с. Богдановка, ул. Нагорная, д. 8а</t>
  </si>
  <si>
    <t>ФАП 140479, Московская обл., Коломенский городской округ, с. Пирочи, ул. Школьная, д. 22д</t>
  </si>
  <si>
    <t>ФАП 140471, Московская обл., Коломенский городской округ, п. Проводник, ул. Новая, д. 2, пом. 32</t>
  </si>
  <si>
    <t>ФАП 140474, Московская обл., Коломенский городской округ, п. Индустрия, ул. Центральная, д. 18, пом. 1</t>
  </si>
  <si>
    <t>ФАП 140482, Московская обл., Коломенский городской округ, с. Парфентьево, ул. Молодежная, д. 2а</t>
  </si>
  <si>
    <t>ФАП 1404954, Московская обл., Коломенский городской округ, с. Сельниково, ул. Новая, 7а</t>
  </si>
  <si>
    <t>ФАП 140480, Московская обл., Коломенский городской округ, п. Биорки, д. 26</t>
  </si>
  <si>
    <r>
      <t>ФАП 140480, Московская обл., Коломенский городской округ, с. Нижнее Хорошово,</t>
    </r>
    <r>
      <rPr>
        <sz val="10"/>
        <rFont val="Times New Roman"/>
        <family val="1"/>
        <charset val="204"/>
      </rPr>
      <t xml:space="preserve"> ул. Центральная, д. 16а, пом. 2</t>
    </r>
  </si>
  <si>
    <t>ФАП 140492, Московская обл., Коломенский городской округ, д. Зарудня, д. 38, пом.1</t>
  </si>
  <si>
    <t>ФАП Светлые Горы</t>
  </si>
  <si>
    <t>ФАП Ильинское-Усово</t>
  </si>
  <si>
    <t>ФАП Истра</t>
  </si>
  <si>
    <t>ФАП 143441, Московская обл, Красногорский го, Отрадное с п, Гаврилково д, д 33 А, стр 1</t>
  </si>
  <si>
    <t>ФАП 143430, Московская обл, Красногорский го, Нахабино рп, Козино д, ул Совхозная, д 10А</t>
  </si>
  <si>
    <t>ФАП 143812, Московская область, Лотошинский район, д. Монасеино, д. 4</t>
  </si>
  <si>
    <t>ФАП 143812, Московская область, Лотошинский район, д. Нововасильевское д. 1</t>
  </si>
  <si>
    <t>ФАП 143813, Московская область, Лотошинский район, д. Калицино,ул. Школьная д.40</t>
  </si>
  <si>
    <t>ФАП 143814, Московская, область, Лотошинский район  д. Михалёво  д. 51</t>
  </si>
  <si>
    <t>ФАП 143815, Московская область, Лотошинский район, д. Коноплево, д.15</t>
  </si>
  <si>
    <t>ФАП 143815, Московская область, Лотошинский район, д. Кульпино, д. 13а</t>
  </si>
  <si>
    <t xml:space="preserve">ФАП 143817, Московская область, Лотошинский район, д. Званово д. 20 </t>
  </si>
  <si>
    <t>ФАП 143818, Московская область, Лотошинский район, пос. Большая-Сестра б/Н</t>
  </si>
  <si>
    <t>ФАП 143824, Московская область, Лотошинский район, д. Марково, д. 6</t>
  </si>
  <si>
    <t>ФАП 143824, Московская область, Лотошинский район, д. Савостино, ул. Школьная б/н</t>
  </si>
  <si>
    <t>ФАП 143825, Московская область, Лотошинский район, д.Узорово д.11</t>
  </si>
  <si>
    <t>ФАП 143821, Московская область, Лотошинский район, д. Введенское д. 3, кв. 12</t>
  </si>
  <si>
    <t>ФАП 143825 Московская, область, Лотошинский район, д.Ушаково, д.53</t>
  </si>
  <si>
    <t>ФАП "Аксеново" 140500 Московская область, Луховицкий район, с.Аксеново, стр.146 а</t>
  </si>
  <si>
    <t>ФАП "Алпатьево" 140550 Московская область, Луховицкий район, с.Алпатьево д.20 б</t>
  </si>
  <si>
    <t>ФАП "Врачово" 140531 Московская область, Луховицкий район, д.Врачово, ул.Рязанская д.1 а</t>
  </si>
  <si>
    <t xml:space="preserve">ФАП "Врачово-Горки" 140542 Московская область, Луховицкий район, пос.Врачово-Горки, ул.Клубная д1 кв1 </t>
  </si>
  <si>
    <t>ФАП "Городна" 140651 Московская область, Луховицкий рн, с. Городна, ул. Парковая, д. 12</t>
  </si>
  <si>
    <t>ФАП "Дединово Бор" 140513 Московская область, Луховицкий район, д.Лисьи Норы, ул.Околопрудная. д1 а</t>
  </si>
  <si>
    <t>ФАП "Дединово Маяк" 140513 Московская область, Луховицкий район, с.Дединово, ул.Кислова д.30 а</t>
  </si>
  <si>
    <t xml:space="preserve">ФАП "Кончаково" 140517 Московская область, Луховицкий район, д.Павловское, ул.Центральная д.6 а </t>
  </si>
  <si>
    <t>ФАП "Любичи" 140651 Московская область, Луховицкий район, с.Любичи, ул.Советская д.44</t>
  </si>
  <si>
    <t>ФАП "Н. Маслово" 140533 Московская область, Луховицкий район, д.Нижние Маслово, ул.Молодежная, стр.6</t>
  </si>
  <si>
    <t>ФАП "Озерицы"   140542 Московская область, Луховицкий район, д.Озерицы, ул.Озерная д.26 а</t>
  </si>
  <si>
    <t>ФАП "Орешково" 140550 Московская область, Луховицкий район, д.Орешково, ул.Парковая стр.3</t>
  </si>
  <si>
    <t>ФАП "Подлесная Слобода" 140500 Московская область, Луховицкий район, с.Подлесная Слобода, д.153 а</t>
  </si>
  <si>
    <t>ФАП"Выкопанка"  140560 Московская область, Луховицкий район, д.Выкопанка ул.Советская д.110 а стр.1</t>
  </si>
  <si>
    <t>ФАП "Головачево" 140512 Московская область, Луховицкий район, д.Головачево ул.Мира, стр.102 Г</t>
  </si>
  <si>
    <t>ФАП Московская обл., го Люберцы, д. Машково, д.1/1 (гп Красково)</t>
  </si>
  <si>
    <t>Горячкинский ФАП 143240, МО, Можайский р-н., д.Троица, д.6, кв.2</t>
  </si>
  <si>
    <t>ФАП д. Александрово 143240, МО, Можайский р-н., д.Александрово, д.17</t>
  </si>
  <si>
    <t>ФАП д. Андреевское 143216, МО, Можайский р-н., д.Андреевское, ул. Центральная</t>
  </si>
  <si>
    <t>ФАП д. Большое Тесово  143212, МО, Можайский р-н., д.Большое Тесово</t>
  </si>
  <si>
    <t xml:space="preserve">ФАП д. Красновидово 143222,  МО, Можайский р-н., д.Красновидово, </t>
  </si>
  <si>
    <t>ФАП д. Лесное 143214, МО, Можайский р-н, д. Лесное</t>
  </si>
  <si>
    <t>ФАП д. Мышкино 143222, МО, Можайский р-н., д.Мышкино</t>
  </si>
  <si>
    <t>ФАП д. Настасьино 143214, МО, Можайский р-н., д.Настасьино, д.6</t>
  </si>
  <si>
    <t>ФАП д. Пуршево 143214, МО, Можайский р-н., д.Пуршево</t>
  </si>
  <si>
    <t>ФАП д. Шаликово 143230, МО, Можайский р-н., д.Шаликово, ул. Партзанская, д.49б</t>
  </si>
  <si>
    <t>ФАП п. Бородинское Поле  143240, МО, Можайский р-н., п. Бородинское Поле, ул. Юбилейная, д.26</t>
  </si>
  <si>
    <t>ФАП ст. Бородино 143240, МО, Можайский р-н., ст. Бородино, ул. Бородинская, д.9</t>
  </si>
  <si>
    <t>ФАП д. Красный Балтиец 143200, МО, Можайский р-н., д.Красный Балтиец</t>
  </si>
  <si>
    <t>ФАП д.Павлищево 143214, МО, Можайский р-н., д.Павлищево</t>
  </si>
  <si>
    <t>ФАП п. Спутник 143212, МО, Можайский р-н., п. Спутник</t>
  </si>
  <si>
    <t>ФАП с. Борисово 143216, МО, Можайский р-н., с. Борисово, ул. Мурзина</t>
  </si>
  <si>
    <t>ФАП М.О., г.о. Мытищи, Жостовский с.о. д.Витенево</t>
  </si>
  <si>
    <t>ФАП М.О., г.о. Мытищи, с. Троицкое, ул. Сельская, стр.32</t>
  </si>
  <si>
    <t>ФАП М.О., г.о. Мытищи, д.Юдино, ул. Цветочная, стр.3</t>
  </si>
  <si>
    <t>ФАП М.О., г.о. Мытищи, пос. Пестово, ул. Березовая Аллея, д..4, пом.15</t>
  </si>
  <si>
    <t>ФАП М.О., г.о. Мытищи, Федоскинсое с/пос., д.Новосельцево, ул. Центральная, стр.81</t>
  </si>
  <si>
    <t>ФАП М.О., г.о. Мытищи, д.Протасово</t>
  </si>
  <si>
    <t xml:space="preserve">ФАП МО, пос. Вешки ул.Заводская,д.5 </t>
  </si>
  <si>
    <t>ФАП М.О., г.о. Мытищи, д.Беляниново, ул. Центральная, стр.41</t>
  </si>
  <si>
    <t>ФАП М.О., г.о. Мытищи, д.Болтино, Осташковское шоссе, д.22</t>
  </si>
  <si>
    <t>Атепцеский ФАП, МО, Наро-Фоминский го,  с. Атепцево, ул. Совхозная , д. 3</t>
  </si>
  <si>
    <t>Бекасовский ФАП, МО, Наро-Фоминский го,  д/о Бекасово, д. 4, кв. 21</t>
  </si>
  <si>
    <t>Могутовский ФАП, МО, Наро-Фоминский го,  д. Ивановка, д. 47</t>
  </si>
  <si>
    <t>Рождественский ФАП, МО, Наро-Фоминский го,  д. Рождествено, ул. Северная, д. 1А</t>
  </si>
  <si>
    <t>Симбуховский ФАП, МО, Наро-Фоминский го,  д. Симбухово, ул. Дороховская, д. 5</t>
  </si>
  <si>
    <t>Татищевский ФАП, МО, Наро-Фоминский го,  д. Устье, д. 6А/66</t>
  </si>
  <si>
    <t>Шустиковский ФАП, МО, Наро-Фоминский го,  д. Шустиково, д. 17А/17 Б</t>
  </si>
  <si>
    <t>Волченковский ФАП, МО, Наро-Фоминский го,  с/п Волченковское, д. Волченки, стр. 110</t>
  </si>
  <si>
    <t xml:space="preserve">Аксено-Бутырский ФАП 142440 Московская область,
Ногинский р-н, д. Аксёно-Бутырки, ул.Молодёжная д.12
</t>
  </si>
  <si>
    <t xml:space="preserve">Балобановский ФАП  142440 Московская область,
Ногинский р-н, с. Балобаново, ул. Гражданская, д. 2а
</t>
  </si>
  <si>
    <t xml:space="preserve">Боровковский ФАП  142436 Московская область, 
Ногинский р-н, СП Мамонтовское, д. Боровково, ул. Поселок Фабрики д. 17
</t>
  </si>
  <si>
    <t xml:space="preserve">Вишняковский ФАП  Московская область,
Ногинский р-н, д. Вишняково, ул. Центральная, д. 28а
</t>
  </si>
  <si>
    <t xml:space="preserve">Ельнинский ФАП 142440 Московская область,
Ногинский р-н, д. Ельня, ул.Пролетарская, д. 8а 
</t>
  </si>
  <si>
    <t xml:space="preserve">Жилино-горковский ФАП 142402 Московская область,
Ногинский р-н, д. Горки, д.72 пом.1
</t>
  </si>
  <si>
    <t xml:space="preserve">Колонтаевский ФАП 142440 Московская область,
Ногинский р-н, д. Колонтаево, ул. Дома отдыха Колонтаево, д.1
</t>
  </si>
  <si>
    <t xml:space="preserve">Починковский ФАП 142430 Московская область,
Ногинский р-н, д. Починки, ул. Советская, д.16а 
</t>
  </si>
  <si>
    <t xml:space="preserve">Стромынский ФАП 142436 Московская область,
Ногинский район, с. Стромынь, ул. Большая Стромынка, д. 54
</t>
  </si>
  <si>
    <t xml:space="preserve">Тимковский ФАП 142439 Московская область,
Ногинский р-н , д. Тимково ул. Большая д.147
</t>
  </si>
  <si>
    <t>ФАП д. Каменки-Дранишниково  Московская обл., Ногинский р-н, д.Каменки-Дранишниково д.36Г</t>
  </si>
  <si>
    <t xml:space="preserve">ФАП пос. Рыбхоз  142451Московская область, 
Ногинский район, пос. Рыбхоз, Бисеровское шоссе, д. 1а
</t>
  </si>
  <si>
    <t>Караваевский ФАП 142438, Московская обл., Ногинский р-н, д. Караваево, ул. Спортивная</t>
  </si>
  <si>
    <t xml:space="preserve">Тимоховский ФАП 142435 Московская область,
Ногинский р-н, дер. Тимохово ул. Совхозная, д.25 стр.3
</t>
  </si>
  <si>
    <t>ГОСУДАРСТВЕННОЕ БЮДЖЕТНОЕ УЧРЕЖДЕНИЕ ЗДРАВООХРАНЕНИЯ МОСКОВСКОЙ ОБЛАСТИ "ОДИНЦОВСКАЯ  ОБЛАСТНАЯ БОЛЬНИЦА"</t>
  </si>
  <si>
    <t>Волковский ФАП: 143099, Московская обл., Одинцовский р-н,  д. Гигирево, д.1 кв.2</t>
  </si>
  <si>
    <t>Крымский ФАП: 143136, Московская обл., Одинцовский р-н,г.Кубинка, п.Дубки, д.9</t>
  </si>
  <si>
    <t>МО, Одинцовский район, д. Барвиха, д.40 (ФАП "Барвихинский")</t>
  </si>
  <si>
    <t>МО, Одинцовский район, д. Жуковка, д.113А (ФАП "Жуковский")</t>
  </si>
  <si>
    <t xml:space="preserve">Полушкинский ФАП:  143117, Московская обл., Одинцовский р-н,  д.Полушкино. </t>
  </si>
  <si>
    <t xml:space="preserve">ФАП 143032, Московская область, Одинцовский район, село Иславское </t>
  </si>
  <si>
    <t>ФАП 143032, Московская область, Одинцовский район, село Уборо-Дубецкое</t>
  </si>
  <si>
    <t xml:space="preserve">ФАП 143081, Московская область, Одинцовский район, село Ново-Дарьино </t>
  </si>
  <si>
    <t>МО, Одинцовский район, д. Немчиново, д.200 (ФАП "Немчиновский")</t>
  </si>
  <si>
    <t>МО, Одинцовский район, п. ВНИИССОК, д.4 (ФАП "Грибовский")</t>
  </si>
  <si>
    <t>ФАП 143020, Московская область, Одинцовский район, село Ликино, д. 9 кв. 73</t>
  </si>
  <si>
    <t>ФАП Одинцовский р-н, пос.НИИ Радио дом технического творчества</t>
  </si>
  <si>
    <t>ФАП Одинцовский р-н, с.Веденское д.30</t>
  </si>
  <si>
    <t>ФАП Гарь-Покровский</t>
  </si>
  <si>
    <t>ФАП 143031, М.О. Одинцовский район, с. Аксиньино,  д. 25/1</t>
  </si>
  <si>
    <t>ФАП 143031, М.О. Одинцовский район, д. Ивановка, д. 43</t>
  </si>
  <si>
    <t>Белоколодезский ФАП Московская область, Озёрский район, д. Белые Колодези, ул. Школная д.77б</t>
  </si>
  <si>
    <t>Боково-Акуловский ФАП Московская область, Озёрский район, д. Боково-Акулово, ул. Новоселов д.4</t>
  </si>
  <si>
    <t>Мощаницкий ФАП Московская область, Озёрский район, д. Мощаницы, ул. Овражная д.20</t>
  </si>
  <si>
    <t>Облезевский ФАП Московская область, Озёрский район, д. Облезьево, ул. Советская д.20</t>
  </si>
  <si>
    <t>Протасовский ФАП  Московская область, Озёрский район, д. Протасово, ул. Победы д.9</t>
  </si>
  <si>
    <t>Сенницкий ФАП Московская область, Озёрский район, д. Сенницы, ул. Луговая д.62</t>
  </si>
  <si>
    <t>Тарбушевский ФАП Московская область, Озёрский район, д. Тарбушево, ул. Набережная д.59</t>
  </si>
  <si>
    <t>Горский ФАП Московская область, Озёрский район, село Горы</t>
  </si>
  <si>
    <t>Емельяновский ФАП Московская область, Озёрский район, д. Емельяновка, ул. Школьная д.9</t>
  </si>
  <si>
    <t>ФАП совхоза "Озёры"  Московская область, Озёрский район, поселок центральной усадьбы совхоза Озёры</t>
  </si>
  <si>
    <t>ГОСУДАРСТВЕННОЕ БЮДЖЕТНОЕ УЧРЕЖДЕНИЕ ЗДРАВООХРАНЕНИЯ МОСКОВСКОЙ ОБЛАСТИ "ОРЕХОВО-ЗУЕВСКИЙ ЦЕНТР ОБЩЕЙ ВРАЧЕБНОЙ (СЕМЕЙНОЙ) ПРАКТИКИ"</t>
  </si>
  <si>
    <t>ФАП Степановский</t>
  </si>
  <si>
    <t>ФАП Язвищенский</t>
  </si>
  <si>
    <t>ФАП Беззубовский, д. Игнатово</t>
  </si>
  <si>
    <t>ФАП Белавинский</t>
  </si>
  <si>
    <t>ФАП Горский</t>
  </si>
  <si>
    <t>ФАП Дубровский</t>
  </si>
  <si>
    <t>ФАП Заволенский</t>
  </si>
  <si>
    <t>ФАП Коротковский</t>
  </si>
  <si>
    <t>ФАП Красновский</t>
  </si>
  <si>
    <t>ФАП Мининский</t>
  </si>
  <si>
    <t>ФАП Слободищенский</t>
  </si>
  <si>
    <t>ФАП Смолевский</t>
  </si>
  <si>
    <t>ФАП Яковлевский</t>
  </si>
  <si>
    <t>ФАП 142503, Московская область, Павлово-Посадский р-он, д. Ковригино</t>
  </si>
  <si>
    <t>ФАП 142516, Московская область, Павлово-Посадский р-он, д. Алферово, д. 7/1</t>
  </si>
  <si>
    <t>ФАП 142516, Московская область, Павлово-Посадский р-он, с.о. Аверкиевский, д. Чисто-Перхурово, д. 17</t>
  </si>
  <si>
    <t>ФАП 142542, Московская область, Павлово-Посадский р-он, Кузнецовское с.п., д. Васютино, д. 1/1</t>
  </si>
  <si>
    <t>ФАП 142516, Московская область, Павлово-Посадский р-он, с. Казанское, д. 62ф</t>
  </si>
  <si>
    <t>ФАП 142542, Московская область, Павлово-Посадский р-он, д. Кузнецы, д. 74</t>
  </si>
  <si>
    <t>ГОСУДАРСТВЕННОЕ БЮДЖЕТНОЕ УЧРЕЖДЕНИЕ ЗДРАВООХРАНЕНИЯ МОСКОВСКОЙ ОБЛАСТИ "ПОДОЛЬСКАЯ ОБЛАСТНАЯ БОЛЬНИЦА"</t>
  </si>
  <si>
    <t>ФАП 142103 Г.о. Подольск, пос. Александровка, ул. Центральная, д.36</t>
  </si>
  <si>
    <t>ФАП 142116 Г.о. Подольск, пос. Сельхозтехники, ул. Покровская, д.10</t>
  </si>
  <si>
    <t>ФАП 142143 Г.о. Подольск, пос. Стрелковской фабрики, д.5а</t>
  </si>
  <si>
    <t>ФАП МО, Г.о Подольск, п.Лесные Поляны, д.25</t>
  </si>
  <si>
    <t>ФАП МО, Г.о Подольск, п.радиоцентра "Романцево"</t>
  </si>
  <si>
    <t>ФАП МО, Г.о Подольск, с.Сынково, ул. Центральная, д. 8</t>
  </si>
  <si>
    <t>ФАП МО, Г.о Подольск, п.Железнодорожный, Б.Серпуховская, д. 210</t>
  </si>
  <si>
    <t>ФАП 141202, Московская область, Пушкинский район, село Левково, д. 64.</t>
  </si>
  <si>
    <t>ФАП 141292, Московская область, Пушкинский район, село Барково, д. 19-6.</t>
  </si>
  <si>
    <t>ФАП 141292, Московская область, Пушкинский район, село Царёво.</t>
  </si>
  <si>
    <t>Аксёновский фельдшерско-акушерский пункт</t>
  </si>
  <si>
    <t>Белозёрский фельдшерско-акушерский пункт, д. Рыбаки, ул. Садовая, д. 1а</t>
  </si>
  <si>
    <t>Бисеровский фельдшерско-акушерский пункт</t>
  </si>
  <si>
    <t>Бояркинский фельдшерско-акушерский пункт</t>
  </si>
  <si>
    <t>Велинский фельдшерско-акушерский пункт</t>
  </si>
  <si>
    <t>Верхне-Мячковский фельдшерско-акушерский пункт</t>
  </si>
  <si>
    <t>Захаровский фельдшерско-акушерский пункт</t>
  </si>
  <si>
    <t>Михеевский фельдшерско-акушерский пункт</t>
  </si>
  <si>
    <t>Нащёкинский фельдшерско-акушерский пункт, пос. Ганусово, д. 46</t>
  </si>
  <si>
    <t>Никулинский фельдшерско-акушерский пункт</t>
  </si>
  <si>
    <t>Пласкининский фельдшерско-акушерский пункт</t>
  </si>
  <si>
    <t>Поповский фельдшерско-акушерский пункт</t>
  </si>
  <si>
    <t>Синьковский фельдшерско-акушерский пункт</t>
  </si>
  <si>
    <t>Стройматериалов фельдшерско-акушерский пункт</t>
  </si>
  <si>
    <t>Вохринский фельдшерско-акушерский пункт</t>
  </si>
  <si>
    <t>Денежниковский фельдшерско-акушерский пункт</t>
  </si>
  <si>
    <t>Загорновский фельдшерско-акушерский пункт</t>
  </si>
  <si>
    <t>Карповский фельдшерско-акушерский пункт, д. Антоново</t>
  </si>
  <si>
    <t>Мининский фельдшерско-акушерский пункт</t>
  </si>
  <si>
    <t>Нижне-Мячковский фельдшерско-акушерский пункт</t>
  </si>
  <si>
    <t>Старниковский фельдшерско-акушерский пункт</t>
  </si>
  <si>
    <t>Строкинский фельдшерско-акушерский пункт</t>
  </si>
  <si>
    <t>фельдшерско-акушерский пункт Гжелка</t>
  </si>
  <si>
    <t>фельдшерско-акушерский пункт РАОС</t>
  </si>
  <si>
    <t>Игумновский фельдшерско-акушерский пункт</t>
  </si>
  <si>
    <t>Кузяевский фельдшерско-акушерский пункт</t>
  </si>
  <si>
    <t>Тимонинский фельдшерско-акушерский пункт</t>
  </si>
  <si>
    <t>Ульянинский фельдшерско-акушерский пункт</t>
  </si>
  <si>
    <t>Хрипанский фельдшерско-акушерский пункт</t>
  </si>
  <si>
    <t>фельдшерско-акушерский пункт Гжельского кирпичного завода</t>
  </si>
  <si>
    <t>Салтыковский фельдшерско-акушерский пункт, д. Нестерово</t>
  </si>
  <si>
    <t>Кузнецовский фельдшерско-акушерский пункт</t>
  </si>
  <si>
    <t>Зюзинский фельдшерско-акушерский пункт</t>
  </si>
  <si>
    <t>Заворовский фельдшерско-акушерский пункт</t>
  </si>
  <si>
    <t>Гжельский фельдшерско-акушерский пункт</t>
  </si>
  <si>
    <t>ФАП Московская область, Рузский район, д. Барынино, д.1, пом.2,3</t>
  </si>
  <si>
    <t>ФАП Московская область, Рузский район, д. Лихачево, д.15а</t>
  </si>
  <si>
    <t>ФАП Московская область, Рузский район, д. Новая, д.52</t>
  </si>
  <si>
    <t>ФАП Московская область, Рузский район, дер. Лыщиково</t>
  </si>
  <si>
    <t>ФАП Московская область, Рузский район, с.Рождествено, ул. Старопосадская 25</t>
  </si>
  <si>
    <t>ФАП Московская область, Рузский район, село Богородское</t>
  </si>
  <si>
    <t>ФАП Московская область, Рузский район, д.Поречье, д.22А</t>
  </si>
  <si>
    <t>ФАП Московская область, Рузский район, пос. Брикет, д.20</t>
  </si>
  <si>
    <t>ФАП Московская область, Рузский район, пос.Тучково, ул. Силикатная, д.9</t>
  </si>
  <si>
    <t>ФАП МО, Сергиево-Посадский р-н, дер.Золотилово, д.35а</t>
  </si>
  <si>
    <t>ФАП МО, Сергиево-Посадский р-н, дер.Каменки, д.101</t>
  </si>
  <si>
    <t>ФАП МО, Сергиево-Посадский р-н, дер. Лазарево, д.2</t>
  </si>
  <si>
    <t>ФАП МО, Сергиево-Посадский р-н, дер.Федорцово, д.10</t>
  </si>
  <si>
    <t>ФАП МО, Сергиево-Посадский р-н, Закубежский с.о., с.Закубежье, д.11</t>
  </si>
  <si>
    <t>ФАП МО, Сергиево-Посадский р-н, Митинский с.о., дер.Морозово, д.30 б</t>
  </si>
  <si>
    <t>ФАП МО, Сергиево-Посадский р-н, пос.Репихово, д.71а</t>
  </si>
  <si>
    <t>ФАП МО, Сергиево-Посадский р-н, с.Константиново, ул.Октябрьская, д.12</t>
  </si>
  <si>
    <t>ФАП МО, Сергиево-Посадский р-н, с.Муханово, ул.Центральная, д.16</t>
  </si>
  <si>
    <t>ФАП МО, Сергиево-Посадский р-н, с.п. Лозовское, дер.Зубцово,  д.12, пом.1</t>
  </si>
  <si>
    <t>ФАП МО, Сергиево-Посадский р-н, с.Хомяково, д.5</t>
  </si>
  <si>
    <t>ФАП МО, Сергиево-Посадский р-н, Шеметовское с.п., д.Самотовино, д.5а</t>
  </si>
  <si>
    <t>ФАП МО, Сергиево-Посадский р-н. Кузьминский с.о., дер.Кузьмино, д.32, кв.1</t>
  </si>
  <si>
    <t>ФАП МО, Сергиево-Посадский р-н, г. п. Сергиев Посад, с.Глинково, д.75, пом.77</t>
  </si>
  <si>
    <t>ФАП МО, Сергиево-Посадский р-н, дер. Торгашино, д. 18</t>
  </si>
  <si>
    <t>ФАП МО, Сергиево-Посадский р-н, Марьинский с.о., д.Марьино, д.8а</t>
  </si>
  <si>
    <t>ФАП МО, Сергиево-Посадский р-н, д.Шабурново, д.49а</t>
  </si>
  <si>
    <t>ФАП 142921,МО,Серебряно-Прудский р-н, п.Дмитриевский, д.5"а"</t>
  </si>
  <si>
    <t>ФАП 142954,МО,Серебряно-Прудский р-н, с.Мочилы, ул.Школьная, д.8</t>
  </si>
  <si>
    <t>ФАП 142955,МО,Серебряно-Прудский р-н, с.Подхожее, МКР "Юбилейный", д.11</t>
  </si>
  <si>
    <t>ФАП 142958,МО,Серебряно-Прудский р-н, п.Новоклемово,д.61</t>
  </si>
  <si>
    <t>ФАП 142960,МО,Серебряно-Прудский р-н, д.Коровино, д.15 (Малынинский)</t>
  </si>
  <si>
    <t>ФАП 142963,МО,Серебряно-Прудский р-н, с.Крутое, ул.Школьная, д.4"а"</t>
  </si>
  <si>
    <t>ФАП 142964,МО,Серебряно-Прудский р-н, с.Глубокое, д.116</t>
  </si>
  <si>
    <t>ФАП 142965,МО,Серебряно-Прудский р-н, с.Петрово, д.9</t>
  </si>
  <si>
    <t>ФАП МО, г.о. Серпухов, д. Арнеево, д.36, пом.21-23</t>
  </si>
  <si>
    <t>ФАП МО, г.о. Серпухов, д. Балково, д.74</t>
  </si>
  <si>
    <t>ФАП МО, г.о. Серпухов, д. Большая Городня,ул.Струева Г.М.,стр.№ 15</t>
  </si>
  <si>
    <t>ФАП МО, г.о. Серпухов, д. Бутурлино,стр.114В</t>
  </si>
  <si>
    <t>ФАП МО, г.о. Серпухов, д. Гавшино,стр. №4В</t>
  </si>
  <si>
    <t>ФАП МО, г.о. Серпухов, д. Дракино,стр.№79</t>
  </si>
  <si>
    <t>ФАП МО, г.о. Серпухов, д. Ивановское, ул. Колхозная, д.37</t>
  </si>
  <si>
    <t>ФАП МО, г.о. Серпухов, д. Нефедово, ул. Железнодорожная , д.1А</t>
  </si>
  <si>
    <t>ФАП МО, г.о. Серпухов, д. Подмоклово, д.2,кв.9</t>
  </si>
  <si>
    <t>ФАП МО, г.о. Серпухов, д. Прончищево,ул.Восточная,стр.№6Б</t>
  </si>
  <si>
    <t>ФАП МО, г.о. Серпухов, д. Пущино,   ул.2-я Пролетарская, стр.№43</t>
  </si>
  <si>
    <t>ФАП МО, г.о. Серпухов, д. Съяново-2,стр.№40Б</t>
  </si>
  <si>
    <t>ФАП МО, г.о. Серпухов, д. Якшино, д.1, кв.5</t>
  </si>
  <si>
    <t>ФАП МО, г.о. Серпухов, пос. д/о "Авангард", д. 7 (Каменский ФАП)</t>
  </si>
  <si>
    <t>ФАП МО, г.о. Серпухов, пос. Шарапова-Охота, ул. Школьная, д.3</t>
  </si>
  <si>
    <t>ФАП МО, г.о. Серпухов, д. Глазово, д.6</t>
  </si>
  <si>
    <t>ФАП МО, г.о. Серпухов, м. Данки,стр.№45А</t>
  </si>
  <si>
    <t>ФАПМО, г.о. Серпухов, д.Васильевское,стр.№3Б</t>
  </si>
  <si>
    <t>Вертлинский ФАП, 141503, Московская область, городской округ Солнечногорск, деревня Толстяково, строение 21/1</t>
  </si>
  <si>
    <t>Мелечкинский ФАП, 141590, Московская область, Солнечногорский район, поселок Лесное озеро, строение 6а</t>
  </si>
  <si>
    <t>Никулинский ФАП, 141555, Московская область, Солнечногорский район, д. Никулино</t>
  </si>
  <si>
    <t>Обуховский ФАП, 141554, Московская область, Солнечногорский район, с.п. Кривцовское, д. Обухово, строение 59/1</t>
  </si>
  <si>
    <t xml:space="preserve">Пятницкий ФАП, 141591 Московская область, Солнечногорский район, д. Пятница д. 95 </t>
  </si>
  <si>
    <t>Таракановский ФАП, 141511, Московская область, Солнечногорский район, д. Тараканово</t>
  </si>
  <si>
    <t>ФАП 141570, Московская область, Солнечногорский район, д. Поярково, д.14, кв.1</t>
  </si>
  <si>
    <t>ФАП г.о. Солнечногорск, д. Бережки, Соколовское сельское поселение</t>
  </si>
  <si>
    <t>Майдаровский ФАП, 141580, Московская область, Солнечногорский район,  пос. Майдарово</t>
  </si>
  <si>
    <t>Новодеревенский ФАП, 141591, Московская область, Солнечногорский район, д. Новая, д. 11, кв. 10</t>
  </si>
  <si>
    <t>Пешковский ФАП, 141595, Московская область, Солнечногорский район, д. Пешки, д. 9, кв. 53</t>
  </si>
  <si>
    <t>ФАП 141570 Московская область, Солнечногорский район, с.о.Кировский, пос. Морозовка, п-т "Морозовка"</t>
  </si>
  <si>
    <t>Есиповский ФАП, 141530, Московская область, Солнечногорский район, д. Ложки, ул. Центральная, д. 2, кв. 46</t>
  </si>
  <si>
    <t>Кривцовский ФАП, 141554, Московская область, Солнечногорский район, д. Кривцово д. 10, кв. 52</t>
  </si>
  <si>
    <t>Сенежский ФАП, 141502, Московская область, Солнечногорск-2, ул. Новая д. 12</t>
  </si>
  <si>
    <t>Солнечногорский ФАП, 141531, Московская область, Солнечногорский район, Санаторий Министерства обороны, д. 88 кв. 1</t>
  </si>
  <si>
    <t>Чашниковский ФАП, 141592, Московская область, Солнечногорский район, д. Чашниково д. 14, кв. 21</t>
  </si>
  <si>
    <t>ФАП МО, Ступинский го, д. Карпово, ул. Новая строение 13</t>
  </si>
  <si>
    <t>ФАП МО, Ступинский го, с. Киясово, ул. Школьная, д. 2а/2</t>
  </si>
  <si>
    <t>ФАП МО, Ступинский го, с. Константиновское, ул. Колхозная д.1</t>
  </si>
  <si>
    <t>ФАП МО, Ступинский го, с. Липитино, ул. Клубная д.15 корп.1</t>
  </si>
  <si>
    <t>ФАП МО, Ступинский го, с. Суково ул.Сосновка стр.1</t>
  </si>
  <si>
    <t>ФАП МО, Ступинский го, с. Хонятино, ул. Транспортная, 2а</t>
  </si>
  <si>
    <t>ФАП 141912,Московская область.Талдомский ГО,Темповое п.,ул.Шоссейная, д.6а</t>
  </si>
  <si>
    <t>ФАП 141912,Московская область,Талдомский ГО,Григорово д.,д.38б</t>
  </si>
  <si>
    <t>ФАП 141915,Московская область,Талдомский ГО, Николо-Кропотки с., д.101</t>
  </si>
  <si>
    <t>ФАП 141970,Московская область,Талдомский ГО, Великий Двор с., д.59а</t>
  </si>
  <si>
    <t>ФАП 141921,Московская область,Талдомский ГО,Кошелево д.,д.16а</t>
  </si>
  <si>
    <t>ФАП 141916, Московская облась.Талдомский ГО,Квашенки с.,д.16</t>
  </si>
  <si>
    <t>ФАП 141912,Московская область,Талдомский ГО, Павловичи д.4 кв.2</t>
  </si>
  <si>
    <t>ГОСУДАРСТВЕННОЕ БЮДЖЕТНОЕ УЧРЕЖДЕНИЕ ЗДРАВООХРАНЕНИЯ МОСКОВСКОЙ ОБЛАСТИ "ХИМКИНСКАЯ ОБЛАСТНАЯ БОЛЬНИЦА"</t>
  </si>
  <si>
    <t xml:space="preserve">Солнечногорский р-н д.Подолино ФАП  </t>
  </si>
  <si>
    <t>МО  г.о.Чехов с.Талалихино, ул.Спортивная д.10 ФАП</t>
  </si>
  <si>
    <t>МО г.о.Чехов д.Мерлеево д.3 ФАП</t>
  </si>
  <si>
    <t>МО г.о.Чехов д.Ходаево ФАП</t>
  </si>
  <si>
    <t>МО г.о. Чехов, пос.Васькино д.4 ФАП</t>
  </si>
  <si>
    <t>МО г.о. Чехов, с.Дубна д.5б ФАП</t>
  </si>
  <si>
    <t>МО г.о. Чехов, д.Чепелево, ул.Вокзальная, д.2 кв.11 ФАП</t>
  </si>
  <si>
    <t>МО г.о. Чехов д.Манушкино, д.18 кв.1 ФАП</t>
  </si>
  <si>
    <t>ФАП д. Ананьинская, д. 15а</t>
  </si>
  <si>
    <t>ФАП д. Бордуки, д. 94б</t>
  </si>
  <si>
    <t>ФАП д. Ворово, д.55а</t>
  </si>
  <si>
    <t>ФАП д. Голыгино, д.83</t>
  </si>
  <si>
    <t>ФАП д. Дерзковская, д.59</t>
  </si>
  <si>
    <t>ФАП д. Дубровка, д.30Б</t>
  </si>
  <si>
    <t>ФАП д. Кобелево, д. 26</t>
  </si>
  <si>
    <t>ФАП д. Кулаковка, д.50а</t>
  </si>
  <si>
    <t>ФАП д. Лека, д.57</t>
  </si>
  <si>
    <t>ФАП д. Маланьинская, д.32а</t>
  </si>
  <si>
    <t>ФАП д. Шеино, д.53а</t>
  </si>
  <si>
    <t>ФАП п. Долгуша, д. 40а</t>
  </si>
  <si>
    <t>ФАП п. Северная Грива, д. 36</t>
  </si>
  <si>
    <t>ФАП с. Власово, д. 135а</t>
  </si>
  <si>
    <t>ФАП с. Шарапово, ул.Садовая, д.44а</t>
  </si>
  <si>
    <t>Дорской ФАП, адрес местоположения: 143722, Московская область, Шаховской район, д. Дор, ул. Южная, коттедж 1а</t>
  </si>
  <si>
    <t>Ивашковский ФАП, адрес местоположения: 143717, Московская область, Шаховской район, с. Ивашково, ул. Новая, д.13</t>
  </si>
  <si>
    <t>Ново-Никольский ФАП, адрес местоположения: 143700, Московская область, Шаховской район, д. Ново-Никольское, д. 91</t>
  </si>
  <si>
    <t>Судисловский ФАП, адрес местоположения: 143700, Московская область,Шаховской район, д. Судислово, д.100</t>
  </si>
  <si>
    <t>Бело-Колпский ФАП,  адрес местоположения: 143715, Московская область, Шаховской район, д. Белая Колпь, ул. Новая, д. 54</t>
  </si>
  <si>
    <t>Степаньковский ФАП, адрес местоположения: 143712, Московская область, Шаховской район, д. Степаньково, микрорайон, д. 15</t>
  </si>
  <si>
    <t>Дубранивский ФАП, адрес местоположения: 143723, Московская область, Шаховской район, д. Дубранивка, ул. Советская, д.7</t>
  </si>
  <si>
    <t>ГОСУДАРСТВЕННОЕ БЮДЖЕТНОЕ УЧРЕЖДЕНИЕ ЗДРАВООХРАНЕНИЯ МОСКОВСКОЙ ОБЛАСТИ "ЩЁЛКОВСКАЯ ОБЛАСТНАЯ БОЛЬНИЦА"</t>
  </si>
  <si>
    <t>ФАП 141135, Московская обл, г.о.Щелково, п. Клюквенный, д.132а</t>
  </si>
  <si>
    <t>ФАП 141135,Московская обл, г.о.Щелково, с. Душоново, Д/К "Душоново"</t>
  </si>
  <si>
    <t>ФАП 141137, Московская обл, Щёлковский район, д. Булаково</t>
  </si>
  <si>
    <t xml:space="preserve">ФАП 141144, Московская обл, г.о. Лосино-Петровский, д. Мизиново, ул. Набережная </t>
  </si>
  <si>
    <t>Приложение 2</t>
  </si>
  <si>
    <t>по реализации Московской областной программы ОМС на 2022 год</t>
  </si>
  <si>
    <t>от 27.01.2022</t>
  </si>
  <si>
    <t>В</t>
  </si>
  <si>
    <t>ООО "ДИРЕКЦИЯ"</t>
  </si>
  <si>
    <t>ООО "НАУЧНО- ПРАКТИЧЕСКИЙ ЦЕНТР ВОССТАНОВЛЕНИЯ ЗРЕНИЯ"</t>
  </si>
  <si>
    <t>Приложение 3</t>
  </si>
  <si>
    <t>145,17 руб.
(в месяц)</t>
  </si>
  <si>
    <t>Коэффициент специфики, учитывающий половозрастной состав прикрепленного населения и структуру заболеваемости</t>
  </si>
  <si>
    <t>Коэффициент специфики, учитывающий наличие подразделений, расположенных в сельской местности, отдаленных территориях, п.г.т. и малых городах с численностью до 50 тысяч человек, Кдот</t>
  </si>
  <si>
    <t>Коэффициент специфики, учитывающий проведение профилактических медицинских осмотров и диспансеризации застрахованных лиц</t>
  </si>
  <si>
    <t>Коэффициент уровня медицинской организации</t>
  </si>
  <si>
    <t>Приложение 4</t>
  </si>
  <si>
    <t>Приложение 5а</t>
  </si>
  <si>
    <t>ГБУЗ МО "АВСЮНИНСКАЯ УЧАСТКОВАЯ БОЛЬНИЦА"</t>
  </si>
  <si>
    <t>ГБУЗ МО "ДЕМИХОВСКАЯ УЧАСТКОВАЯ БОЛЬНИЦА"</t>
  </si>
  <si>
    <t>ГБУЗ МО "КРАСНОЗНАМЕНСКАЯ ГОРОДСКАЯ ДЕТСКАЯ ПОЛИКЛИНИКА"</t>
  </si>
  <si>
    <t>ГБУЗ МО "КРАСНОЗНАМЕНСКАЯ ГОРОДСКАЯ ПОЛИКЛИНИКА"</t>
  </si>
  <si>
    <t>ГБУЗ МО "ЛЫТКАРИНСКАЯ ГОРОДСКАЯ БОЛЬНИЦА"</t>
  </si>
  <si>
    <t>ГБУЗ МО "ПОЛИКЛИНИКА ГОРОДСКОГО ОКРУГА ВЛАСИХА"</t>
  </si>
  <si>
    <t>ГБУЗ МО "ПРОТВИНСКАЯ ГОРОДСКАЯ БОЛЬНИЦА"</t>
  </si>
  <si>
    <t>ГБУЗ МО "СЕРЕБРЯНО-ПРУДСКАЯ ЦЕНТРАЛЬНАЯ РАЙОННАЯ БОЛЬНИЦА"</t>
  </si>
  <si>
    <t>ГБУЗ МО "ЭЛЕКТРОГОРСКАЯ ГОРОДСКАЯ БОЛЬНИЦА"</t>
  </si>
  <si>
    <t>ГБУЗ МО "ВОЛОКОЛАМСКАЯ ЦЕНТРАЛЬНАЯ РАЙОННАЯ БОЛЬНИЦА"</t>
  </si>
  <si>
    <t>ГБУЗ МО "ДЗЕРЖИНСКАЯ ГОРОДСКАЯ БОЛЬНИЦА"</t>
  </si>
  <si>
    <t>ГБУЗ МО "КУРОВСКАЯ ГОРОДСКАЯ БОЛЬНИЦА"</t>
  </si>
  <si>
    <t>ГБУЗ МО "ЛОТОШИНСКАЯ ЦЕНТРАЛЬНАЯ РАЙОННАЯ БОЛЬНИЦА"</t>
  </si>
  <si>
    <t>ГБУЗ МО "РУЗСКАЯ ОБЛАСТНАЯ БОЛЬНИЦА"</t>
  </si>
  <si>
    <t>ГБУЗ МО "ШАХОВСКАЯ ЦЕНТРАЛЬНАЯ РАЙОННАЯ БОЛЬНИЦА"</t>
  </si>
  <si>
    <r>
      <t>Компьютерная томография с контрастированием (не включая стоимость описания и интерпретации изображений)*</t>
    </r>
    <r>
      <rPr>
        <vertAlign val="superscript"/>
        <sz val="10"/>
        <rFont val="Times New Roman"/>
        <family val="1"/>
        <charset val="204"/>
      </rPr>
      <t>1</t>
    </r>
  </si>
  <si>
    <t>Компьютерная томография без контрастного усиления (не включая стоимость описания и интерпретации изображений)*</t>
  </si>
  <si>
    <t>Компьютерная томография легких без контрастного усиления (не включая стоимость описания и интерпретации изображений)*</t>
  </si>
  <si>
    <r>
      <t>Магнитно-резонансная томография с контрастированием (не включая стоимость описания и интерпретации изображений)*</t>
    </r>
    <r>
      <rPr>
        <vertAlign val="superscript"/>
        <sz val="10"/>
        <rFont val="Times New Roman"/>
        <family val="1"/>
        <charset val="204"/>
      </rPr>
      <t>1</t>
    </r>
  </si>
  <si>
    <t>Магнитно-резонансная томография  без контрастного усиления (не включая стоимость описания и интерпретации изображений)*</t>
  </si>
  <si>
    <t>2.67.961.2</t>
  </si>
  <si>
    <t>Магнитно-резонансная томография с использованием контраста "Гадоксетовая кислота" (не включая стоимость описания и интерпретации изображений)</t>
  </si>
  <si>
    <t>A08.30.037</t>
  </si>
  <si>
    <r>
      <t>Определение амплификации гена HER2 методом хромогенной гибридизации in situ (CISH)</t>
    </r>
    <r>
      <rPr>
        <vertAlign val="superscript"/>
        <sz val="10"/>
        <rFont val="Times New Roman"/>
        <family val="1"/>
        <charset val="204"/>
      </rPr>
      <t>1</t>
    </r>
  </si>
  <si>
    <t>A27.05.048a</t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</si>
  <si>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rFont val="Times New Roman"/>
        <family val="1"/>
        <charset val="204"/>
      </rPr>
      <t>1</t>
    </r>
  </si>
  <si>
    <t>A08.30.039.1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</si>
  <si>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rFont val="Times New Roman"/>
        <family val="1"/>
        <charset val="204"/>
      </rPr>
      <t>1</t>
    </r>
  </si>
  <si>
    <t>A08.30.039.2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</si>
  <si>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rFont val="Times New Roman"/>
        <family val="1"/>
        <charset val="204"/>
      </rPr>
      <t>1</t>
    </r>
  </si>
  <si>
    <t>A08.30.039.3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</si>
  <si>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rFont val="Times New Roman"/>
        <family val="1"/>
        <charset val="204"/>
      </rPr>
      <t>1</t>
    </r>
  </si>
  <si>
    <t>А27.05.040</t>
  </si>
  <si>
    <r>
      <t>Молекулярно-генетическое исследование мутаций в генах BRCA1 и BRCA2 в крови</t>
    </r>
    <r>
      <rPr>
        <vertAlign val="superscript"/>
        <sz val="10"/>
        <rFont val="Times New Roman"/>
        <family val="1"/>
        <charset val="204"/>
      </rPr>
      <t>1</t>
    </r>
  </si>
  <si>
    <t>A08.05.001</t>
  </si>
  <si>
    <t>Цитологическое исследование мазка костного мозга (миелограмма)</t>
  </si>
  <si>
    <t>A06.30.002.4</t>
  </si>
  <si>
    <t>Описание и интерпретация рентгенографических изображений магнитно-резонансной томографии, проведенной без использования контрастного вещества, в том числе повторное</t>
  </si>
  <si>
    <t>A06.30.002.5</t>
  </si>
  <si>
    <t>Описание и интерпретация рентгенографических изображений магнитно-резонансной томографии, проведенной с использованием контрастного вещества, в том числе повторное</t>
  </si>
  <si>
    <t>A06.30.002.6</t>
  </si>
  <si>
    <t>Описание и интерпретация рентгенографических изображений компьютерной томографии, в том числе повторное</t>
  </si>
  <si>
    <t>A06.30.002.7</t>
  </si>
  <si>
    <t>Описание и интерпретация рентгенографических изображений компьютерной томографии, проведенной с использованием контрастного вещества, в том числе повторное</t>
  </si>
  <si>
    <r>
      <t>Маммография (не включая стоимость описания и интерпретации изображений)</t>
    </r>
    <r>
      <rPr>
        <vertAlign val="superscript"/>
        <sz val="10"/>
        <rFont val="Times New Roman"/>
        <family val="1"/>
        <charset val="204"/>
      </rPr>
      <t>1</t>
    </r>
  </si>
  <si>
    <r>
      <t>Флюорография легких (не включая стоимость описания и интерпретации изображений)</t>
    </r>
    <r>
      <rPr>
        <vertAlign val="superscript"/>
        <sz val="10"/>
        <rFont val="Times New Roman"/>
        <family val="1"/>
        <charset val="204"/>
      </rPr>
      <t>1</t>
    </r>
  </si>
  <si>
    <r>
      <t>Описание и интерпретация рентгенографических изображений маммографии, в том числе повторное</t>
    </r>
    <r>
      <rPr>
        <vertAlign val="superscript"/>
        <sz val="10"/>
        <color rgb="FF000000"/>
        <rFont val="Times New Roman"/>
        <family val="1"/>
        <charset val="204"/>
      </rPr>
      <t>1</t>
    </r>
    <r>
      <rPr>
        <sz val="10"/>
        <color rgb="FF000000"/>
        <rFont val="Times New Roman"/>
        <family val="1"/>
        <charset val="204"/>
      </rPr>
      <t xml:space="preserve"> </t>
    </r>
  </si>
  <si>
    <r>
      <t>Описание и интерпретация рентгенографических изображений флюорографии легких, в том числе повторное</t>
    </r>
    <r>
      <rPr>
        <vertAlign val="superscript"/>
        <sz val="10"/>
        <color rgb="FF000000"/>
        <rFont val="Times New Roman"/>
        <family val="1"/>
        <charset val="204"/>
      </rPr>
      <t>1</t>
    </r>
  </si>
  <si>
    <t>А26.08.027</t>
  </si>
  <si>
    <t>Молекулярно-биологическое исследование мазков со слизистой оболочки носоглотки на коронавирус ТОРС (SARS-cov)</t>
  </si>
  <si>
    <t>А26.08.027.001</t>
  </si>
  <si>
    <t>Определение РНК коронавируса ТОРС (SARS-cov) в мазках со слизистой оболочки носоглотки методом ПЦР</t>
  </si>
  <si>
    <t>А26.08.028</t>
  </si>
  <si>
    <t>Молекулярно-биологическое исследование мазков со слизистой оболочки носоглотки на коронавирус БВРС (MERS-cov)</t>
  </si>
  <si>
    <t>А26.08.028.001</t>
  </si>
  <si>
    <t>Определение РНК коронавируса БВРС (MERS-cov) в мазках со слизистой оболочки носоглотки методом ПЦР</t>
  </si>
  <si>
    <t>А26.08.045</t>
  </si>
  <si>
    <t>Молекулярно-биологическое исследование мазков со слизистой оболочки ротолотки на коронавирусы 229Е, ОС43, NL63, HKUI (Human Coronavirus)</t>
  </si>
  <si>
    <t>А26.08.045.001</t>
  </si>
  <si>
    <t>Определение РНК коронавирусов 229Е, ОС43, NL63, HKUI (Human Coronavirus) в мазках со слизистой оболочки ротоглотки методом ПЦР</t>
  </si>
  <si>
    <t>А26.08.046</t>
  </si>
  <si>
    <t>Молекулярно-биологическое исследование мазков со слизистой оболочки ротоглотки на коронавирус ТОРС (SARS-cov)</t>
  </si>
  <si>
    <t>А26.08.046.001</t>
  </si>
  <si>
    <t>Определение РНК коронавируса ТОРС (SARS-cov) в мазках со слизистой оболочки ротоглотки методом ПЦР</t>
  </si>
  <si>
    <t>А26.08.047</t>
  </si>
  <si>
    <t>Молекулярно-биологическое исследование мазков со слизистой оболочки ротоглотки на коронавирус БВРС (MERS-cov)</t>
  </si>
  <si>
    <t>А26.08.047.001</t>
  </si>
  <si>
    <t>Определение РНК коронавируса БВРС (MERS-cov) в мазках со слизистой оболочки ротоглотки методом ПЦР</t>
  </si>
  <si>
    <t>А26.09.020</t>
  </si>
  <si>
    <t>Молекулярно-биологическое исследование бронхоальвеолярной лаважной жидкости на коронавирусы 229Е, ОС43, NL63, HKUI</t>
  </si>
  <si>
    <t>А26.09.020.001</t>
  </si>
  <si>
    <t>Определение РНК коронавирусов 229Е, ОС43, NL63, HKUI (Human Coronavirus) в бронхоальвеолярной лаважной жидкости методом ПЦР</t>
  </si>
  <si>
    <t>А26.09.043</t>
  </si>
  <si>
    <t>Молекулярно-биологическое исследование мокроты (индуцированной мокроты, фаринго-трахеальных аспиратов) на коронавирусы 229Е, ОС43, NL63, HKUI (Human Coronavirus)</t>
  </si>
  <si>
    <t>А26.09.043.001</t>
  </si>
  <si>
    <t>Определение РНК коронавирусов 229Е, ОС43, NL63, HKUI (Human Coronavirus) в  мокроте (индуцированной мокроте, фаринго-трахеальных аспиратах)  методом ПЦР</t>
  </si>
  <si>
    <t>А26.09.044</t>
  </si>
  <si>
    <t>Молекулярно-биологическое исследование мокроты (индуцированной мокроты, фаринго-трахеальных аспиратов) на коронавирус ТОРС (SARS-cov)</t>
  </si>
  <si>
    <t>А26.09.044.001</t>
  </si>
  <si>
    <t>Определение РНК коронавируса ТОРС (SARS-cov) в  мокроте (индуцированной мокроте, фаринго-трахеальных аспиратах)  методом ПЦР</t>
  </si>
  <si>
    <t>А26.09.045</t>
  </si>
  <si>
    <t>Молекулярно-биологическое исследование мокроты (индуцированной мокроты, фаринго-трахеальных аспиратов) на коронавирус БВРС (MERS-cov)</t>
  </si>
  <si>
    <t>А26.09.045.001</t>
  </si>
  <si>
    <t>Определение РНК коронавируса БВРС (MERS-cov) в мокроте (индуцированной мокроте, фаринго-трахеальных аспиратах) методом ПЦР</t>
  </si>
  <si>
    <t>А26.09.060</t>
  </si>
  <si>
    <t>Молекулярно-биологическое исследование бронхоальвеолярной лаважной жидкости на коронавирус ТОРС (SARS-cov)</t>
  </si>
  <si>
    <t>А26.09.060.001</t>
  </si>
  <si>
    <t>Определение РНК коронавируса ТОРС (SARS-cov) в бронхоальвеолярной лаважной жидкости методом ПЦР</t>
  </si>
  <si>
    <t>А26.09.061</t>
  </si>
  <si>
    <t>Молекулярно-биологическое исследование бронхоальвеолярной лаважной жидкости на коронавирус БВРС (MERS-cov)</t>
  </si>
  <si>
    <t>А26.09.061.001</t>
  </si>
  <si>
    <t>Определение РНК коронавируса БВРС (MERS-cov) в бронхоальвеолярной лаважной жидкости методом ПЦР</t>
  </si>
  <si>
    <t>Диспансеризация (при этом в части диспансеризации второго этапа только по профилям медицинской помощи Терапия», «Педиатрия», «Неврология», «Хирургия», «Детская хирургия», «Общая врачебная практика» и «Лечебное дело») и профилактические медицинские осмотры отдельных категорий граждан, тарифы на которые установлены приложениями 8 и 8а, в том числе услуги при проведении профилактических медиицнских осмотров:</t>
  </si>
  <si>
    <t>B04.029.002m</t>
  </si>
  <si>
    <r>
      <t>Профилактический прием (осмотр, консультация) врача-офтальмолога</t>
    </r>
    <r>
      <rPr>
        <vertAlign val="superscript"/>
        <sz val="11"/>
        <color rgb="FF000000"/>
        <rFont val="Times New Roman"/>
        <family val="1"/>
        <charset val="204"/>
      </rPr>
      <t>1</t>
    </r>
  </si>
  <si>
    <t>B04.050.002m</t>
  </si>
  <si>
    <r>
      <t>Профилактический прием (осмотр, консультация) врача-травматолога-ортопеда</t>
    </r>
    <r>
      <rPr>
        <vertAlign val="superscript"/>
        <sz val="11"/>
        <color rgb="FF000000"/>
        <rFont val="Times New Roman"/>
        <family val="1"/>
        <charset val="204"/>
      </rPr>
      <t>1</t>
    </r>
  </si>
  <si>
    <t>B04.010.002m</t>
  </si>
  <si>
    <r>
      <t>Профилактический прием (осмотр, консультация) врача - детского хирурга</t>
    </r>
    <r>
      <rPr>
        <vertAlign val="superscript"/>
        <sz val="11"/>
        <color rgb="FF000000"/>
        <rFont val="Times New Roman"/>
        <family val="1"/>
        <charset val="204"/>
      </rPr>
      <t>1</t>
    </r>
  </si>
  <si>
    <t>B04.023.002m</t>
  </si>
  <si>
    <r>
      <t>Профилактический прием (осмотр, консультация) врача-невролога</t>
    </r>
    <r>
      <rPr>
        <vertAlign val="superscript"/>
        <sz val="11"/>
        <color rgb="FF000000"/>
        <rFont val="Times New Roman"/>
        <family val="1"/>
        <charset val="204"/>
      </rPr>
      <t>1</t>
    </r>
  </si>
  <si>
    <t>B04.053.004m</t>
  </si>
  <si>
    <r>
      <t>Профилактический прием (осмотр, консультация) врача-детского уролога-андролога</t>
    </r>
    <r>
      <rPr>
        <vertAlign val="superscript"/>
        <sz val="11"/>
        <color rgb="FF000000"/>
        <rFont val="Times New Roman"/>
        <family val="1"/>
        <charset val="204"/>
      </rPr>
      <t>1</t>
    </r>
  </si>
  <si>
    <t>B04.001.002m</t>
  </si>
  <si>
    <r>
      <t>Профилактический прием (осмотр, консультация) врача-акушера-гинеколога</t>
    </r>
    <r>
      <rPr>
        <vertAlign val="superscript"/>
        <sz val="11"/>
        <color rgb="FF000000"/>
        <rFont val="Times New Roman"/>
        <family val="1"/>
        <charset val="204"/>
      </rPr>
      <t>1</t>
    </r>
  </si>
  <si>
    <t>B04.058.003m</t>
  </si>
  <si>
    <r>
      <t>Профилактический прием (осмотр, консультация) врача-детского эндокринолога</t>
    </r>
    <r>
      <rPr>
        <vertAlign val="superscript"/>
        <sz val="11"/>
        <color rgb="FF000000"/>
        <rFont val="Times New Roman"/>
        <family val="1"/>
        <charset val="204"/>
      </rPr>
      <t>1</t>
    </r>
  </si>
  <si>
    <t>B04.028.002m</t>
  </si>
  <si>
    <r>
      <t>Профилактический прием (осмотр, консультация) врача-оториноларинголога</t>
    </r>
    <r>
      <rPr>
        <vertAlign val="superscript"/>
        <sz val="11"/>
        <color rgb="FF000000"/>
        <rFont val="Times New Roman"/>
        <family val="1"/>
        <charset val="204"/>
      </rPr>
      <t>1</t>
    </r>
  </si>
  <si>
    <t>B04.064.002m</t>
  </si>
  <si>
    <r>
      <t>Профилактический прием (осмотр, консультация) врача-стоматолога детского</t>
    </r>
    <r>
      <rPr>
        <vertAlign val="superscript"/>
        <sz val="11"/>
        <color rgb="FF000000"/>
        <rFont val="Times New Roman"/>
        <family val="1"/>
        <charset val="204"/>
      </rPr>
      <t>1</t>
    </r>
  </si>
  <si>
    <t xml:space="preserve">Тестирование по выявлению новой коронавирусной инфекции COVID-19 </t>
  </si>
  <si>
    <t xml:space="preserve">от 27.01.2022 </t>
  </si>
  <si>
    <t>Приложение 7</t>
  </si>
  <si>
    <t>Приложение 9</t>
  </si>
  <si>
    <t>Код</t>
  </si>
  <si>
    <t>Профиль (КПГ) и КСГ</t>
  </si>
  <si>
    <t>Коэффициент относительной затратоемкости КСГ/КПГ</t>
  </si>
  <si>
    <t>Доля заработной платы и прочих расходов</t>
  </si>
  <si>
    <t>Операции на женских половых органах (уровень 1)</t>
  </si>
  <si>
    <t>Операции на женских половых органах (уровень 2)</t>
  </si>
  <si>
    <t>Нарушения с вовлечением иммунного механизма</t>
  </si>
  <si>
    <t>Лекарственная терапия при доброкачественных заболеваниях крови и пузырном заносе</t>
  </si>
  <si>
    <t>Лечение дерматозов с применением наружной терапии</t>
  </si>
  <si>
    <t>Лечение дерматозов с применением наружной терапии, физиотерапии, плазмафереза</t>
  </si>
  <si>
    <t>Лечение дерматозов с применением наружной и системной терапии</t>
  </si>
  <si>
    <t>Лечение дерматозов с применением наружной терапии и фототерапии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</si>
  <si>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</si>
  <si>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Лекарственная терапия при злокачественных новообразованиях других локализаций (кроме лимфоидной и кроветворной тканей), дети (уровень 1)</t>
  </si>
  <si>
    <t>Лекарственная терапия при злокачественных новообразованиях других локализаций (кроме лимфоидной и кроветворной тканей), дети (уровень 2)</t>
  </si>
  <si>
    <t>Лекарственная терапия при остром лейкозе, дети</t>
  </si>
  <si>
    <t>Лекарственная терапия при остром лейкозе, дети (уровень 1)</t>
  </si>
  <si>
    <t>Лекарственная терапия при остром лейкозе, дети (уровень 3)</t>
  </si>
  <si>
    <t>Лекарственная терапия при остром лейкозе, дети (уровень 4)</t>
  </si>
  <si>
    <t>Лекарственная терапия при остром лейкозе, дети (уровень 5)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</si>
  <si>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</si>
  <si>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других злокачественных новообразованиях лимфоидной и кроветворной тканей, дети (уровень 1)</t>
  </si>
  <si>
    <t>Лекарственная терапия при других злокачественных новообразованиях лимфоидной и кроветворной тканей, дети (уровень 3)</t>
  </si>
  <si>
    <t>Лекарственная терапия при других злокачественных новообразованиях лимфоидной и кроветворной тканей, дети (уровень 4)</t>
  </si>
  <si>
    <t>Лекарственная терапия при других злокачественных новообразованиях лимфоидной и кроветворной тканей, дети (уровень 5)</t>
  </si>
  <si>
    <t>Сахарный диабет, дети</t>
  </si>
  <si>
    <t>Респираторные инфекции верхних дыхательных путей, дети</t>
  </si>
  <si>
    <t>Операции на кишечнике и анальной области (уровень 1)</t>
  </si>
  <si>
    <t>Операции на кишечнике и анальной области (уровень 2)</t>
  </si>
  <si>
    <t>Неврологические заболевания, лечение с применением ботулотоксина (уровень 2)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</si>
  <si>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</si>
  <si>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</si>
  <si>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Лучевая терапия (уровень 1)</t>
  </si>
  <si>
    <t>Лучевая терапия (уровень 2)</t>
  </si>
  <si>
    <t>Лучевая терапия (уровень 3)</t>
  </si>
  <si>
    <t>Лучевая терапия (уровень 4)</t>
  </si>
  <si>
    <t>Лучевая терапия (уровень 5)</t>
  </si>
  <si>
    <t>Лучевая терапия (уровень 6)</t>
  </si>
  <si>
    <t>Лучевая терапия (уровень 7)</t>
  </si>
  <si>
    <t>Лучевая терапия (уровень 8)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</si>
  <si>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</si>
  <si>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</si>
  <si>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</si>
  <si>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ЗНО лимфоидной и кроветворной тканей, лекарственная терапия, взрослые (уровень 1)</t>
  </si>
  <si>
    <t>ЗНО лимфоидной и кроветворной тканей, лекарственная терапия, взрослые (уровень 2)</t>
  </si>
  <si>
    <t>ЗНО лимфоидной и кроветворной тканей, лекарственная терапия, взрослые (уровень 3)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</si>
  <si>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</si>
  <si>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</si>
  <si>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</si>
  <si>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</si>
  <si>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</si>
  <si>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</si>
  <si>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Лучевые повреждения</t>
  </si>
  <si>
    <t>Лекарственная терапия при злокачественных новообразованиях (кроме лимфоидной и кроветворной тканей), взрослые (уровень 1)</t>
  </si>
  <si>
    <t xml:space="preserve">Лекарственная терапия при злокачественных новообразованиях (кроме лимфоидной и кроветворной тканей), взрослые (уровень 1, подуровень 1) </t>
  </si>
  <si>
    <t xml:space="preserve">Лекарственная терапия при злокачественных новообразованиях (кроме лимфоидной и кроветворной тканей), взрослые (уровень 1, dlo) </t>
  </si>
  <si>
    <t>Лекарственная терапия при злокачественных новообразованиях (кроме лимфоидной и кроветворной тканей), взрослые (уровень 1) (sh9003 pd1)</t>
  </si>
  <si>
    <t>Лекарственная терапия при злокачественных новообразованиях (кроме лимфоидной и кроветворной тканей), взрослые (уровень 1) (sh9003 pd2)</t>
  </si>
  <si>
    <t>Лекарственная терапия при злокачественных новообразованиях (кроме лимфоидной и кроветворной тканей), взрослые (уровень 1) (sh9003 nab + gem (1))</t>
  </si>
  <si>
    <t>Лекарственная терапия при злокачественных новообразованиях (кроме лимфоидной и кроветворной тканей), взрослые (уровень 1) (sh9003 nab + at1 (1))</t>
  </si>
  <si>
    <t>Лекарственная терапия при злокачественных новообразованиях (кроме лимфоидной и кроветворной тканей), взрослые (уровень 1) (sh9003 nab + at2 (1), sh9003 nab + at3 (1))</t>
  </si>
  <si>
    <t>Лекарственная терапия при злокачественных новообразованиях (кроме лимфоидной и кроветворной тканей), взрослые (уровень 1) (sh9003 nab)</t>
  </si>
  <si>
    <t>Лекарственная терапия при злокачественных новообразованиях (кроме лимфоидной и кроветворной тканей), взрослые (уровень 1) (sh9003 nab + gem (3))</t>
  </si>
  <si>
    <t>Лекарственная терапия при злокачественных новообразованиях (кроме лимфоидной и кроветворной тканей), взрослые (уровень 1) (sh9003 trab)</t>
  </si>
  <si>
    <t>Лекарственная терапия при злокачественных новообразованиях (кроме лимфоидной и кроветворной тканей), взрослые (уровень 1) (sh9003 nab + at1 (3))</t>
  </si>
  <si>
    <t>Лекарственная терапия при злокачественных новообразованиях (кроме лимфоидной и кроветворной тканей), взрослые (уровень 1) (sh9003 nab + at2 (3), sh9003 nab + at3 (3))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</si>
  <si>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</si>
  <si>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</si>
  <si>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</si>
  <si>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</si>
  <si>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</si>
  <si>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</si>
  <si>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</si>
  <si>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</si>
  <si>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</si>
  <si>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</si>
  <si>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</si>
  <si>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</si>
  <si>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Лекарственная терапия при злокачественных новообразованиях (кроме лимфоидной и кроветворной тканей), взрослые (уровень 14)</t>
  </si>
  <si>
    <t>Лекарственная терапия при злокачественных новообразованиях (кроме лимфоидной и кроветворной тканей), взрослые (уровень 14) (sh0962 niv)</t>
  </si>
  <si>
    <t>Лекарственная терапия при злокачественных новообразованиях (кроме лимфоидной и кроветворной тканей), взрослые (уровень 14) (sh0962 niv+ipi)</t>
  </si>
  <si>
    <t>Лекарственная терапия при злокачественных новообразованиях (кроме лимфоидной и кроветворной тканей), взрослые (уровень 15)</t>
  </si>
  <si>
    <t>Лекарственная терапия при злокачественных новообразованиях (кроме лимфоидной и кроветворной тканей), взрослые (уровень 16)</t>
  </si>
  <si>
    <t>Лекарственная терапия при злокачественных новообразованиях (кроме лимфоидной и кроветворной тканей), взрослые (уровень 16) (sh0979 niv)</t>
  </si>
  <si>
    <t>Лекарственная терапия при злокачественных новообразованиях (кроме лимфоидной и кроветворной тканей), взрослые (уровень 16) (sh1134)</t>
  </si>
  <si>
    <t>Лекарственная терапия при злокачественных новообразованиях (кроме лимфоидной и кроветворной тканей), взрослые (уровень 16) (sh1139, sh1099)</t>
  </si>
  <si>
    <t>Лекарственная терапия при злокачественных новообразованиях (кроме лимфоидной и кроветворной тканей), взрослые (уровень 16) (sh0979 niv+ipi)</t>
  </si>
  <si>
    <t>Лекарственная терапия при злокачественных новообразованиях (кроме лимфоидной и кроветворной тканей), взрослые (уровень 16) (sh1063 niv+ipi+pak+kar)</t>
  </si>
  <si>
    <t>Лекарственная терапия при злокачественных новообразованиях (кроме лимфоидной и кроветворной тканей), взрослые (уровень 16) (sh1062 niv+ipi+pem+tsis)</t>
  </si>
  <si>
    <t>Лекарственная терапия при злокачественных новообразованиях (кроме лимфоидной и кроветворной тканей), взрослые (уровень 16) (sh1061 niv+ipi+pem+kar)</t>
  </si>
  <si>
    <t>Лекарственная терапия при злокачественных новообразованиях (кроме лимфоидной и кроветворной тканей), взрослые (уровень 17)</t>
  </si>
  <si>
    <t>Лекарственная терапия при злокачественных новообразованиях (кроме лимфоидной и кроветворной тканей), взрослые (уровень 17) (sh0876)</t>
  </si>
  <si>
    <t>Лекарственная терапия при злокачественных новообразованиях (кроме лимфоидной и кроветворной тканей), взрослые (уровень 17) (sh0081)</t>
  </si>
  <si>
    <t>Лекарственная терапия при злокачественных новообразованиях (кроме лимфоидной и кроветворной тканей), взрослые (уровень 17) (sh0604)</t>
  </si>
  <si>
    <t>Операции на органе слуха, придаточных пазухах носа и верхних дыхательных путях (уровень 1)</t>
  </si>
  <si>
    <t>Операции на органе слуха, придаточных пазухах носа и верхних дыхательных путях (уровень 2)</t>
  </si>
  <si>
    <t>Операции на органе слуха, придаточных пазухах носа и верхних дыхательных путях (уровень 3)</t>
  </si>
  <si>
    <t>Операции на органе слуха, придаточных пазухах носа и верхних дыхательных путях (уровень 4)</t>
  </si>
  <si>
    <t>Замена речевого процессора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</si>
  <si>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</si>
  <si>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</si>
  <si>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</si>
  <si>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</si>
  <si>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</si>
  <si>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Диагностическое обследование сердечно-сосудистой системы</t>
  </si>
  <si>
    <t>Операции на сосудах (уровень 1)</t>
  </si>
  <si>
    <t>Операции на сосудах (уровень 2)</t>
  </si>
  <si>
    <t>Болезни полости рта, слюнных желез и челюстей, врожденные аномалии лица и шеи, дети</t>
  </si>
  <si>
    <t>Отравления и другие воздействия внешних причин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</si>
  <si>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</si>
  <si>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</si>
  <si>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</si>
  <si>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</si>
  <si>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</si>
  <si>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</si>
  <si>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</si>
  <si>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</si>
  <si>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</si>
  <si>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</si>
  <si>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</si>
  <si>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</si>
  <si>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</si>
  <si>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</si>
  <si>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</si>
  <si>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</si>
  <si>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</si>
  <si>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</si>
  <si>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Болезни полости рта, слюнных желез и челюстей, врожденные аномалии лица и шеи, взрослые</t>
  </si>
  <si>
    <t>Операции на органах полости рта (уровень 1)</t>
  </si>
  <si>
    <t>Операции на органах полости рта (уровень 2)</t>
  </si>
  <si>
    <t>Кистозный фиброз</t>
  </si>
  <si>
    <t>Комплексное лечение с применением препаратов иммуноглобулина</t>
  </si>
  <si>
    <t>Факторы, влияющие на состояние здоровья населения и обращения в учреждения здравоохранения</t>
  </si>
  <si>
    <t>Факторы, влияющие на состояние здоровья населения и обращения в учреждения здравоохранения (уровень 1)</t>
  </si>
  <si>
    <t>Факторы, влияющие на состояние здоровья населения и обращения в учреждения здравоохранения (dlo)</t>
  </si>
  <si>
    <t>Отторжение, отмирание трансплантата органов и тканей</t>
  </si>
  <si>
    <t>Злокачественное новообразование без специального противоопухолевого лечения</t>
  </si>
  <si>
    <t>Проведение иммунизации против респираторно-синцитиальной вирусной инфекции</t>
  </si>
  <si>
    <t>Проведение иммунизации против респираторно-синцитиальной вирусной инфекции (до 50 мг включительно)</t>
  </si>
  <si>
    <t>Проведение иммунизации против респираторно-синцитиальной вирусной инфекции (свыше 50 мг и до 100 мг включительно)</t>
  </si>
  <si>
    <t>Проведение иммунизации против респираторно-синцитиальной вирусной инфекции (свыше 100 мг и до 150 мг включительно)</t>
  </si>
  <si>
    <t>Проведение иммунизации против респираторно-синцитиальной вирусной инфекции (свыше 150 мг)</t>
  </si>
  <si>
    <t>Лечение с применением генно-инженерных биологических препаратов и селективных иммунодепрессантов (уровень 1)</t>
  </si>
  <si>
    <t>Лечение с применением генно-инженерных биологических препаратов и селективных иммунодепрессантов (уровень 1, подуровень 1)</t>
  </si>
  <si>
    <t>Лечение с применением генно-инженерных биологических препаратов и селективных иммунодепрессантов (уровень 1, подуровень 2)</t>
  </si>
  <si>
    <t>Лечение с применением генно-инженерных биологических препаратов и селективных иммунодепрессантов (уровень 1, подуровень 3)</t>
  </si>
  <si>
    <t>Лечение с применением генно-инженерных биологических препаратов и селективных иммунодепрессантов (уровень 1, подуровень 4)</t>
  </si>
  <si>
    <t>Лечение с применением генно-инженерных биологических препаратов и селективных иммунодепрессантов (уровень 1, подуровень 5)</t>
  </si>
  <si>
    <t>Лечение с применением генно-инженерных биологических препаратов и селективных иммунодепрессантов (уровень 1, подуровень 6)</t>
  </si>
  <si>
    <t>Лечение с применением генно-инженерных биологических препаратов и селективных иммунодепрессантов (уровень 1, подуровень 7)</t>
  </si>
  <si>
    <t>Лечение с применением генно-инженерных биологических препаратов и селективных иммунодепрессантов (уровень 2)</t>
  </si>
  <si>
    <t>Лечение с применением генно-инженерных биологических препаратов и селективных иммунодепрессантов (уровень 2, подуровень 1)</t>
  </si>
  <si>
    <t>Лечение с применением генно-инженерных биологических препаратов и селективных иммунодепрессантов (уровень 2, подуровень 2)</t>
  </si>
  <si>
    <t>Лечение с применением генно-инженерных биологических препаратов и селективных иммунодепрессантов (уровень 2, подуровень 3)</t>
  </si>
  <si>
    <t>Лечение с применением генно-инженерных биологических препаратов и селективных иммунодепрессантов (уровень 2, подуровень 4)</t>
  </si>
  <si>
    <t>Лечение с применением генно-инженерных биологических препаратов и селективных иммунодепрессантов (уровень 2, подуровень 5)</t>
  </si>
  <si>
    <t>Лечение с применением генно-инженерных биологических препаратов и селективных иммунодепрессантов (уровень 2, подуровень 6)</t>
  </si>
  <si>
    <t>Лечение с применением генно-инженерных биологических препаратов и селективных иммунодепрессантов (уровень 2, подуровень 7)</t>
  </si>
  <si>
    <t>Лечение с применением генно-инженерных биологических препаратов и селективных иммунодепрессантов (уровень 2, подуровень 8)</t>
  </si>
  <si>
    <t>Лечение с применением генно-инженерных биологических препаратов и селективных иммунодепрессантов (уровень 2, подуровень 9)</t>
  </si>
  <si>
    <t>Лечение с применением генно-инженерных биологических препаратов и селективных иммунодепрессантов (уровень 2, подуровень 10)</t>
  </si>
  <si>
    <t>Лечение с применением генно-инженерных биологических препаратов и селективных иммунодепрессантов (уровень 2, подуровень 11)</t>
  </si>
  <si>
    <t>Лечение с применением генно-инженерных биологических препаратов и селективных иммунодепрессантов (уровень 2, подуровень 12)</t>
  </si>
  <si>
    <t>Лечение с применением генно-инженерных биологических препаратов и селективных иммунодепрессантов (уровень 3)</t>
  </si>
  <si>
    <t>Лечение с применением генно-инженерных биологических препаратов и селективных иммунодепрессантов (уровень 3, подуровень 1)</t>
  </si>
  <si>
    <t>Лечение с применением генно-инженерных биологических препаратов и селективных иммунодепрессантов (уровень 3, подуровень 2)</t>
  </si>
  <si>
    <t>Лечение с применением генно-инженерных биологических препаратов и селективных иммунодепрессантов (уровень 3 подуровень 3)</t>
  </si>
  <si>
    <t>Лечение с применением генно-инженерных биологических препаратов и селективных иммунодепрессантов (уровень 3, подуровень 4)</t>
  </si>
  <si>
    <t>Лечение с применением генно-инженерных биологических препаратов и селективных иммунодепрессантов (уровень 3, подуровень 5)</t>
  </si>
  <si>
    <t>Лечение с применением генно-инженерных биологических препаратов и селективных иммунодепрессантов (уровень 3, подуровень 6)</t>
  </si>
  <si>
    <t>Лечение с применением генно-инженерных биологических препаратов и селективных иммунодепрессантов (уровень 3, подуровень 7)</t>
  </si>
  <si>
    <t>Медицинская реабилитация пациентов с заболеваниями центральной нервной системы (3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</si>
  <si>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</si>
  <si>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кардиореабилитация (3 балла по ШРМ)</t>
  </si>
  <si>
    <t>Медицинская реабилитация при других соматических заболеваниях (3 балла по ШРМ)</t>
  </si>
  <si>
    <t>Медицинская реабилитация детей, перенесших заболевания перинатального периода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</si>
  <si>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</si>
  <si>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</si>
  <si>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Медицинская реабилитация после онкоортопедических операций</t>
  </si>
  <si>
    <t>Медицинская реабилитация по поводу постмастэктомического синдрома в онкологии</t>
  </si>
  <si>
    <t>Медицинская реабилитация после перенесенной коронавирусной инфекции COVID-19 (3 балла по ШРМ)</t>
  </si>
  <si>
    <t>Приложение 10</t>
  </si>
  <si>
    <t>Приложение 11а</t>
  </si>
  <si>
    <t>Перечень КСГ/КПГ и коэффициенты относительной затратоемкости КСГ/КПГ (дневной стационар)</t>
  </si>
  <si>
    <t>Применяемый к КСГ, для медицинских организаций, за исключением ЗАТО</t>
  </si>
  <si>
    <t>Применяемый к КСГ, для медицинских организаций, расположенных на территории ЗАТО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</si>
  <si>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</si>
  <si>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</si>
  <si>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</si>
  <si>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</si>
  <si>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</si>
  <si>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ds02.004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</si>
  <si>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</si>
  <si>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</si>
  <si>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</si>
  <si>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</si>
  <si>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</si>
  <si>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</si>
  <si>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</si>
  <si>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</si>
  <si>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ds02.006</t>
  </si>
  <si>
    <t>Искусственное прерывание беременности (аборт)</t>
  </si>
  <si>
    <t>ds02.007</t>
  </si>
  <si>
    <t>Аборт медикаментозный*</t>
  </si>
  <si>
    <t>ds03.001</t>
  </si>
  <si>
    <t>ds04.001</t>
  </si>
  <si>
    <t>Болезни органов пищеварения, взрослые</t>
  </si>
  <si>
    <t>ds05.001</t>
  </si>
  <si>
    <t>Болезни крови (уровень 1)</t>
  </si>
  <si>
    <t>ds05.002</t>
  </si>
  <si>
    <t>Болезни крови (уровень 2)</t>
  </si>
  <si>
    <t>ds05.005</t>
  </si>
  <si>
    <t>ds06.002</t>
  </si>
  <si>
    <t>ds06.003</t>
  </si>
  <si>
    <t>ds06.004</t>
  </si>
  <si>
    <t>ds06.005</t>
  </si>
  <si>
    <t>ds07.001</t>
  </si>
  <si>
    <t>Болезни системы кровообращения, дети</t>
  </si>
  <si>
    <t>ds08.001</t>
  </si>
  <si>
    <t>**</t>
  </si>
  <si>
    <t>ds08.001.1</t>
  </si>
  <si>
    <t>ds08.001.2</t>
  </si>
  <si>
    <t>ds08.002</t>
  </si>
  <si>
    <t>ds08.002.1</t>
  </si>
  <si>
    <t>ds08.002.2</t>
  </si>
  <si>
    <t>Лекарственная терапия при остром лейкозе, дети (уровень 2)</t>
  </si>
  <si>
    <t>ds08.002.3</t>
  </si>
  <si>
    <t>ds08.002.4</t>
  </si>
  <si>
    <t>ds08.002.5</t>
  </si>
  <si>
    <t>ds08.003</t>
  </si>
  <si>
    <t>ds08.003.1</t>
  </si>
  <si>
    <t>ds08.003.2</t>
  </si>
  <si>
    <t>Лекарственная терапия при других злокачественных новообразованиях лимфоидной и кроветворной тканей, дети (уровень 2)</t>
  </si>
  <si>
    <t>ds08.003.3</t>
  </si>
  <si>
    <t>ds08.003.4</t>
  </si>
  <si>
    <t>ds08.003.5</t>
  </si>
  <si>
    <t>ds09.001</t>
  </si>
  <si>
    <t>Операции на мужских половых органах, дети</t>
  </si>
  <si>
    <t>ds09.002</t>
  </si>
  <si>
    <t>Операции на почке и мочевыделительной системе, дети</t>
  </si>
  <si>
    <t>ds10.001</t>
  </si>
  <si>
    <t>Операции по поводу грыж, дети</t>
  </si>
  <si>
    <t>ds11.001</t>
  </si>
  <si>
    <t>ds11.002</t>
  </si>
  <si>
    <t>Другие болезни эндокринной системы, дети</t>
  </si>
  <si>
    <t>ds12.001</t>
  </si>
  <si>
    <t>Вирусный гепатит B хронический, лекарственная терапия</t>
  </si>
  <si>
    <t>ds12.010</t>
  </si>
  <si>
    <t>Лечение хронического вирусного гепатита C (уровень 1)</t>
  </si>
  <si>
    <t>ds12.010.1</t>
  </si>
  <si>
    <t>Лечение хронического вирусного гепатита C (уровень 1.1)</t>
  </si>
  <si>
    <t>ds12.010.2</t>
  </si>
  <si>
    <t>Лечение хронического вирусного гепатита C (уровень 1.2)</t>
  </si>
  <si>
    <t>ds12.010.3</t>
  </si>
  <si>
    <t>Лечение хронического вирусного гепатита C (уровень 1.3)</t>
  </si>
  <si>
    <t>ds12.011</t>
  </si>
  <si>
    <t>Лечение хронического вирусного гепатита C (уровень 2)</t>
  </si>
  <si>
    <t>ds12.011.1</t>
  </si>
  <si>
    <t>Лечение хронического вирусного гепатита C (уровень 2.1)</t>
  </si>
  <si>
    <t>ds12.011.2</t>
  </si>
  <si>
    <t>Лечение хронического вирусного гепатита C (уровень 2.2)</t>
  </si>
  <si>
    <t>ds12.011.4</t>
  </si>
  <si>
    <t>Лечение хронического вирусного гепатита C (уровень 2.4)</t>
  </si>
  <si>
    <t>ds12.011.5</t>
  </si>
  <si>
    <t>Лечение хронического вирусного гепатита C (уровень 2.5)</t>
  </si>
  <si>
    <t>ds12.011.6</t>
  </si>
  <si>
    <t>Лечение хронического вирусного гепатита C (уровень 2.6)</t>
  </si>
  <si>
    <t>ds12.011.7</t>
  </si>
  <si>
    <t>Лечение хронического вирусного гепатита C (уровень 2.7)</t>
  </si>
  <si>
    <t>ds12.011.8</t>
  </si>
  <si>
    <t>Лечение хронического вирусного гепатита C (уровень 2.8)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</si>
  <si>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</si>
  <si>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</si>
  <si>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</si>
  <si>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</si>
  <si>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</si>
  <si>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</si>
  <si>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</si>
  <si>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</si>
  <si>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</si>
  <si>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</si>
  <si>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</si>
  <si>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</si>
  <si>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</si>
  <si>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ds13.003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</si>
  <si>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</si>
  <si>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ds14.001</t>
  </si>
  <si>
    <t>ds14.002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</si>
  <si>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</si>
  <si>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</si>
  <si>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</si>
  <si>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</si>
  <si>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</si>
  <si>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</si>
  <si>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</si>
  <si>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</si>
  <si>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>Операции на периферической нервной системе</t>
  </si>
  <si>
    <t>ds17.001</t>
  </si>
  <si>
    <t>Нарушения, возникшие в перинатальном периоде</t>
  </si>
  <si>
    <t>ds18.001</t>
  </si>
  <si>
    <t>Гломерулярные болезни, почечная недостаточность (без диализа)</t>
  </si>
  <si>
    <t>ds18.002</t>
  </si>
  <si>
    <t>Лекарственная терапия у пациентов, получающих диализ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</si>
  <si>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</si>
  <si>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</si>
  <si>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</si>
  <si>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</si>
  <si>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</si>
  <si>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</si>
  <si>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</si>
  <si>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</si>
  <si>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</si>
  <si>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</si>
  <si>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</si>
  <si>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</si>
  <si>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</si>
  <si>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Лучевая терапия в сочетании с лекарственной терапией (уровень 1)</t>
  </si>
  <si>
    <t>ds19.060</t>
  </si>
  <si>
    <t>ds19.061</t>
  </si>
  <si>
    <t>ds19.062</t>
  </si>
  <si>
    <t>ds19.016</t>
  </si>
  <si>
    <t>ds19.017</t>
  </si>
  <si>
    <t>ds19.028</t>
  </si>
  <si>
    <t>Установка, замена порт системы (катетера) для лекарственной терапии злокачественных новообразований</t>
  </si>
  <si>
    <t>ds19.029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</si>
  <si>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</t>
  </si>
  <si>
    <t>ds19.029.1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</si>
  <si>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 без контраста</t>
  </si>
  <si>
    <t>ds19.029.2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</si>
  <si>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 с контрастом</t>
  </si>
  <si>
    <t>ds19.033</t>
  </si>
  <si>
    <t>Госпитализация в диагностических целях с проведением биопсии и последующим проведением молекулярно-генетического и/или иммуногистохимического исследования</t>
  </si>
  <si>
    <t>ds19.063</t>
  </si>
  <si>
    <t>ЗНО лимфоидной и кроветворной тканей без специального противоопухолевого лечения (уровень 1)</t>
  </si>
  <si>
    <t>ds19.064</t>
  </si>
  <si>
    <t>ЗНО лимфоидной и кроветворной тканей без специального противоопухолевого лечения (уровень 2)</t>
  </si>
  <si>
    <t>ds19.065</t>
  </si>
  <si>
    <t>ЗНО лимфоидной и кроветворной тканей без специального противоопухолевого лечения (уровень 3)</t>
  </si>
  <si>
    <t>ds19.066</t>
  </si>
  <si>
    <t>ЗНО лимфоидной и кроветворной тканей без специального противоопухолевого лечения (уровень 4)</t>
  </si>
  <si>
    <t>ds19.067</t>
  </si>
  <si>
    <t>ds19.068</t>
  </si>
  <si>
    <t>ds19.069</t>
  </si>
  <si>
    <t>ds19.070</t>
  </si>
  <si>
    <t>ЗНО лимфоидной и кроветворной тканей, лекарственная терапия, взрослые (уровень 4)</t>
  </si>
  <si>
    <t>ds19.071</t>
  </si>
  <si>
    <t>ds19.072</t>
  </si>
  <si>
    <t>ds19.073</t>
  </si>
  <si>
    <t>ds19.074</t>
  </si>
  <si>
    <t>ds19.075</t>
  </si>
  <si>
    <t>ds19.076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</si>
  <si>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</si>
  <si>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</si>
  <si>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</si>
  <si>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</si>
  <si>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</si>
  <si>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ds19.080</t>
  </si>
  <si>
    <t>ds19.080.1</t>
  </si>
  <si>
    <t>ds19.080.2</t>
  </si>
  <si>
    <t>ds19.080.3</t>
  </si>
  <si>
    <t>ds19.080.4</t>
  </si>
  <si>
    <t>ds19.080.5</t>
  </si>
  <si>
    <t>ds19.080.6</t>
  </si>
  <si>
    <t>ds19.080.7</t>
  </si>
  <si>
    <t>ds19.080.8</t>
  </si>
  <si>
    <t>ds19.080.9</t>
  </si>
  <si>
    <t>ds19.080.10</t>
  </si>
  <si>
    <t>ds19.080.11</t>
  </si>
  <si>
    <t>ds19.080.12</t>
  </si>
  <si>
    <t>ds19.081</t>
  </si>
  <si>
    <t>ds19.082</t>
  </si>
  <si>
    <t>ds19.083</t>
  </si>
  <si>
    <t>ds19.084</t>
  </si>
  <si>
    <t>ds19.085</t>
  </si>
  <si>
    <t>ds19.086</t>
  </si>
  <si>
    <t>ds19.087</t>
  </si>
  <si>
    <t>ds19.088</t>
  </si>
  <si>
    <t>ds19.089</t>
  </si>
  <si>
    <t>ds19.090</t>
  </si>
  <si>
    <t>ds19.091</t>
  </si>
  <si>
    <t>ds19.092</t>
  </si>
  <si>
    <t>ds19.093</t>
  </si>
  <si>
    <t>ds19.093.1</t>
  </si>
  <si>
    <t>ds19.093.2</t>
  </si>
  <si>
    <t>Лекарственная терапия при злокачественных новообразованиях (кроме лимфоидной и кроветворной тканей), взрослые (уровень 14) (sh1084 niv)</t>
  </si>
  <si>
    <t>ds19.093.3</t>
  </si>
  <si>
    <t>Лекарственная терапия при злокачественных новообразованиях (кроме лимфоидной и кроветворной тканей), взрослые (уровень 14) (sh0513, sh0446)</t>
  </si>
  <si>
    <t>ds19.093.4</t>
  </si>
  <si>
    <t>Лекарственная терапия при злокачественных новообразованиях (кроме лимфоидной и кроветворной тканей), взрослые (уровень 14) (sh0070, sh0576.1, sh0067)</t>
  </si>
  <si>
    <t>ds19.093.5</t>
  </si>
  <si>
    <t>Лекарственная терапия при злокачественных новообразованиях (кроме лимфоидной и кроветворной тканей), взрослые (уровень 14) (sh0578.1, sh1126, sh0115)</t>
  </si>
  <si>
    <t>ds19.093.6</t>
  </si>
  <si>
    <t>Лекарственная терапия при злокачественных новообразованиях (кроме лимфоидной и кроветворной тканей), взрослые (уровень 14) (sh1073, sh0048)</t>
  </si>
  <si>
    <t>ds19.093.7</t>
  </si>
  <si>
    <t>Лекарственная терапия при злокачественных новообразованиях (кроме лимфоидной и кроветворной тканей), взрослые (уровень 14) (sh0592, sh0109, sh0924)</t>
  </si>
  <si>
    <t>ds19.093.8</t>
  </si>
  <si>
    <t>Лекарственная терапия при злокачественных новообразованиях (кроме лимфоидной и кроветворной тканей), взрослые (уровень 14) (sh0114, sh0021)</t>
  </si>
  <si>
    <t>ds19.093.9</t>
  </si>
  <si>
    <t>Лекарственная терапия при злокачественных новообразованиях (кроме лимфоидной и кроветворной тканей), взрослые (уровень 14) (sh0491, sh1135)</t>
  </si>
  <si>
    <t>ds19.093.10</t>
  </si>
  <si>
    <t>Лекарственная терапия при злокачественных новообразованиях (кроме лимфоидной и кроветворной тканей), взрослые (уровень 14) (sh0181)</t>
  </si>
  <si>
    <t>ds19.093.11</t>
  </si>
  <si>
    <t>Лекарственная терапия при злокачественных новообразованиях (кроме лимфоидной и кроветворной тканей), взрослые (уровень 14) (sh0513 nag, sh0446 nag)</t>
  </si>
  <si>
    <t>ds19.093.12</t>
  </si>
  <si>
    <t>Лекарственная терапия при злокачественных новообразованиях (кроме лимфоидной и кроветворной тканей), взрослые (уровень 14) (sh0070 nag, sh0576.1 nag, sh0067 nag)</t>
  </si>
  <si>
    <t>ds19.093.13</t>
  </si>
  <si>
    <t>ds19.093.14</t>
  </si>
  <si>
    <t>Лекарственная терапия при злокачественных новообразованиях (кроме лимфоидной и кроветворной тканей), взрослые (уровень 14) (sh1084 niv+ipi)</t>
  </si>
  <si>
    <t>ds19.094</t>
  </si>
  <si>
    <t>ds19.094.1</t>
  </si>
  <si>
    <t>Лекарственная терапия при злокачественных новообразованиях (кроме лимфоидной и кроветворной тканей), взрослые (уровень 15) (sh1083)</t>
  </si>
  <si>
    <t>ds19.094.2</t>
  </si>
  <si>
    <t>Лекарственная терапия при злокачественных новообразованиях (кроме лимфоидной и кроветворной тканей), взрослые (уровень 15) (sh1086, sh0030, sh1137, sh1105, sh1089)</t>
  </si>
  <si>
    <t>ds19.094.3</t>
  </si>
  <si>
    <t>Лекарственная терапия при злокачественных новообразованиях (кроме лимфоидной и кроветворной тканей), взрослые (уровень 15) (sh0715, sh1090, sh1080)</t>
  </si>
  <si>
    <t>ds19.094.4</t>
  </si>
  <si>
    <t>Лекарственная терапия при злокачественных новообразованиях (кроме лимфоидной и кроветворной тканей), взрослые (уровень 15) (sh0961, sh0504)</t>
  </si>
  <si>
    <t>ds19.094.5</t>
  </si>
  <si>
    <t>Лекарственная терапия при злокачественных новообразованиях (кроме лимфоидной и кроветворной тканей), взрослые (уровень 15) (sh0809)</t>
  </si>
  <si>
    <t>ds19.094.6</t>
  </si>
  <si>
    <t>Лекарственная терапия при злокачественных новообразованиях (кроме лимфоидной и кроветворной тканей), взрослые (уровень 15) (sh1138, sh1093, sh1087, sh0796, sh1091, sh1092)</t>
  </si>
  <si>
    <t>ds19.094.7</t>
  </si>
  <si>
    <t>Лекарственная терапия при злокачественных новообразованиях (кроме лимфоидной и кроветворной тканей), взрослые (уровень 15) (sh0023, sh0954, sh0049)</t>
  </si>
  <si>
    <t>ds19.094.8</t>
  </si>
  <si>
    <t>Лекарственная терапия при злокачественных новообразованиях (кроме лимфоидной и кроветворной тканей), взрослые (уровень 15) (sh0575.1, sh1072, sh0940.1)</t>
  </si>
  <si>
    <t>ds19.094.9</t>
  </si>
  <si>
    <t>Лекарственная терапия при злокачественных новообразованиях (кроме лимфоидной и кроветворной тканей), взрослые (уровень 15) (sh0918)</t>
  </si>
  <si>
    <t>ds19.094.10</t>
  </si>
  <si>
    <t>Лекарственная терапия при злокачественных новообразованиях (кроме лимфоидной и кроветворной тканей), взрослые (уровень 15) (sh0882.1)</t>
  </si>
  <si>
    <t>ds19.094.11</t>
  </si>
  <si>
    <t>Лекарственная терапия при злокачественных новообразованиях (кроме лимфоидной и кроветворной тканей), взрослые (уровень 15) (sh0597, sh0595, sh0596)</t>
  </si>
  <si>
    <t>ds19.094.12</t>
  </si>
  <si>
    <t>Лекарственная терапия при злокачественных новообразованиях (кроме лимфоидной и кроветворной тканей), взрослые (уровень 15) (sh0662, sh1146)</t>
  </si>
  <si>
    <t>ds19.095</t>
  </si>
  <si>
    <t>ds19.095.1</t>
  </si>
  <si>
    <t>ds19.095.2</t>
  </si>
  <si>
    <t>Лекарственная терапия при злокачественных новообразованиях (кроме лимфоидной и кроветворной тканей), взрослые (уровень 16) (sh1063 niv+pak+ kar)</t>
  </si>
  <si>
    <t>ds19.095.3</t>
  </si>
  <si>
    <t>Лекарственная терапия при злокачественных новообразованиях (кроме лимфоидной и кроветворной тканей), взрослые (уровень 16) (sh1062 niv+pem+ tsis, sh1061 niv+pem+kar)</t>
  </si>
  <si>
    <t>ds19.095.4</t>
  </si>
  <si>
    <t xml:space="preserve">Лекарственная терапия при злокачественных новообразованиях (кроме лимфоидной и кроветворной тканей), взрослые (уровень 16) (sh0710, sh0958.1) </t>
  </si>
  <si>
    <t>ds19.095.5</t>
  </si>
  <si>
    <t>Лекарственная терапия при злокачественных новообразованиях (кроме лимфоидной и кроветворной тканей), взрослые (уровень 16) (sh0708, sh0709)</t>
  </si>
  <si>
    <t>ds19.095.6</t>
  </si>
  <si>
    <t>Лекарственная терапия при злокачественных новообразованиях (кроме лимфоидной и кроветворной тканей), взрослые (уровень 16) (sh0134)</t>
  </si>
  <si>
    <t>ds19.095.7</t>
  </si>
  <si>
    <t>ds19.095.8</t>
  </si>
  <si>
    <t>ds19.095.9</t>
  </si>
  <si>
    <t>Лекарственная терапия при злокачественных новообразованиях (кроме лимфоидной и кроветворной тканей), взрослые (уровень 16) (sh0942, sh1102)</t>
  </si>
  <si>
    <t>ds19.095.10</t>
  </si>
  <si>
    <t>ds19.095.11</t>
  </si>
  <si>
    <t>ds19.095.12</t>
  </si>
  <si>
    <t>ds19.095.13</t>
  </si>
  <si>
    <t>ds19.096</t>
  </si>
  <si>
    <t>ds19.096.1</t>
  </si>
  <si>
    <t>ds19.096.2</t>
  </si>
  <si>
    <t>ds19.096.3</t>
  </si>
  <si>
    <t>Лекарственная терапия при злокачественных новообразованиях (кроме лимфоидной и кроветворной тканей), взрослые (уровень 17) (sh0959)</t>
  </si>
  <si>
    <t>ds19.096.4</t>
  </si>
  <si>
    <t>ds20.001</t>
  </si>
  <si>
    <t>Болезни уха, горла, носа</t>
  </si>
  <si>
    <t>ds20.002</t>
  </si>
  <si>
    <t>ds20.003</t>
  </si>
  <si>
    <t>ds20.004</t>
  </si>
  <si>
    <t>ds20.005</t>
  </si>
  <si>
    <t>ds20.006</t>
  </si>
  <si>
    <t>ds21.001</t>
  </si>
  <si>
    <t>Болезни и травмы глаза</t>
  </si>
  <si>
    <t>ds21.002</t>
  </si>
  <si>
    <t>ds21.003</t>
  </si>
  <si>
    <t>ds21.004</t>
  </si>
  <si>
    <t>ds21.005</t>
  </si>
  <si>
    <t>ds21.006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</si>
  <si>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</si>
  <si>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</si>
  <si>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</si>
  <si>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</si>
  <si>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ds23.001</t>
  </si>
  <si>
    <t>Болезни органов дыхания</t>
  </si>
  <si>
    <t>ds24.001</t>
  </si>
  <si>
    <t>Системные поражения соединительной ткани, артропатии, спондилопатии, взрослые</t>
  </si>
  <si>
    <t>ds25.001</t>
  </si>
  <si>
    <t>ds25.002</t>
  </si>
  <si>
    <t>ds25.003</t>
  </si>
  <si>
    <t>ds26.001</t>
  </si>
  <si>
    <t>ds27.001</t>
  </si>
  <si>
    <t>ds28.001</t>
  </si>
  <si>
    <t>Операции на нижних дыхательных путях и легочной ткани, органах средостения</t>
  </si>
  <si>
    <t>ds29.001</t>
  </si>
  <si>
    <t>ds29.002</t>
  </si>
  <si>
    <t>ds29.003</t>
  </si>
  <si>
    <t>ds29.004</t>
  </si>
  <si>
    <t>Заболевания опорно-двигательного аппарата, травмы, болезни мягких тканей</t>
  </si>
  <si>
    <t>ds30.001</t>
  </si>
  <si>
    <t>Болезни, врожденные аномалии, повреждения мочевой системы и мужских половых органов</t>
  </si>
  <si>
    <t>ds30.002</t>
  </si>
  <si>
    <t>ds30.003</t>
  </si>
  <si>
    <t>ds30.004</t>
  </si>
  <si>
    <t>ds30.005</t>
  </si>
  <si>
    <t>ds30.006</t>
  </si>
  <si>
    <t>ds31.001</t>
  </si>
  <si>
    <t>Болезни, новообразования молочной железы</t>
  </si>
  <si>
    <t>ds31.002</t>
  </si>
  <si>
    <t>ds31.003</t>
  </si>
  <si>
    <t>ds31.004</t>
  </si>
  <si>
    <t>ds31.005</t>
  </si>
  <si>
    <t>Операции на органах кроветворения и иммунной системы</t>
  </si>
  <si>
    <t>ds31.006</t>
  </si>
  <si>
    <t>Операции на молочной железе</t>
  </si>
  <si>
    <t>ds32.001</t>
  </si>
  <si>
    <t>ds32.002</t>
  </si>
  <si>
    <t>ds32.003</t>
  </si>
  <si>
    <t>ds32.004</t>
  </si>
  <si>
    <t>ds32.005</t>
  </si>
  <si>
    <t>ds32.006</t>
  </si>
  <si>
    <t>Операции на желчном пузыре и желчевыводящих путях</t>
  </si>
  <si>
    <t>ds32.007</t>
  </si>
  <si>
    <t>ds32.008</t>
  </si>
  <si>
    <t>ds33.001</t>
  </si>
  <si>
    <t>Ожоги и отморожения</t>
  </si>
  <si>
    <t>ds34.001</t>
  </si>
  <si>
    <t>ds34.002</t>
  </si>
  <si>
    <t>ds34.003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</si>
  <si>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</si>
  <si>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</si>
  <si>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</si>
  <si>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</si>
  <si>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</si>
  <si>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ds35.004</t>
  </si>
  <si>
    <t>Лечение кистозного фиброза с применением ингаляционной антибактериальной терапии</t>
  </si>
  <si>
    <t>ds36.001</t>
  </si>
  <si>
    <t>ds36.002</t>
  </si>
  <si>
    <t>ds36.002.1</t>
  </si>
  <si>
    <t>ds36.002.2</t>
  </si>
  <si>
    <t>ds36.003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</si>
  <si>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</si>
  <si>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ds36.005</t>
  </si>
  <si>
    <t>ds36.006</t>
  </si>
  <si>
    <t>ds36.007</t>
  </si>
  <si>
    <t>ds36.007.1</t>
  </si>
  <si>
    <t>ds36.007.2</t>
  </si>
  <si>
    <t>ds36.007.3</t>
  </si>
  <si>
    <t>ds36.007.4</t>
  </si>
  <si>
    <t>ds36.008</t>
  </si>
  <si>
    <t>ds36.008.1</t>
  </si>
  <si>
    <t>ds36.008.2</t>
  </si>
  <si>
    <t>ds36.008.3</t>
  </si>
  <si>
    <t>ds36.008.4</t>
  </si>
  <si>
    <t>ds36.008.5</t>
  </si>
  <si>
    <t>ds36.008.6</t>
  </si>
  <si>
    <t>ds36.008.7</t>
  </si>
  <si>
    <t>ds36.008.8</t>
  </si>
  <si>
    <t>Лечение с применением генно-инженерных биологических препаратов и селективных иммунодепрессантов (уровень 1, подуровень 8)</t>
  </si>
  <si>
    <t>ds36.008.9</t>
  </si>
  <si>
    <t>Лечение с применением генно-инженерных биологических препаратов и селективных иммунодепрессантов (уровень 1, подуровень 9)</t>
  </si>
  <si>
    <t>ds36.009</t>
  </si>
  <si>
    <t>ds36.009.1</t>
  </si>
  <si>
    <t>ds36.009.2</t>
  </si>
  <si>
    <t>ds36.009.3</t>
  </si>
  <si>
    <t>ds36.009.4</t>
  </si>
  <si>
    <t>ds36.009.5</t>
  </si>
  <si>
    <t>ds36.009.6</t>
  </si>
  <si>
    <t>ds36.009.7</t>
  </si>
  <si>
    <t>ds36.009.8</t>
  </si>
  <si>
    <t>ds36.009.9</t>
  </si>
  <si>
    <t>ds36.009.10</t>
  </si>
  <si>
    <t>ds36.009.11</t>
  </si>
  <si>
    <t>ds36.009.12</t>
  </si>
  <si>
    <t>ds36.010</t>
  </si>
  <si>
    <t>ds36.010.1</t>
  </si>
  <si>
    <t>ds36.010.2</t>
  </si>
  <si>
    <t>ds36.010.3</t>
  </si>
  <si>
    <t>ds36.010.4</t>
  </si>
  <si>
    <t>ds36.010.5</t>
  </si>
  <si>
    <t>ds36.010.6</t>
  </si>
  <si>
    <t>ds36.010.7</t>
  </si>
  <si>
    <t>ds36.010.8</t>
  </si>
  <si>
    <t>Лечение с применением генно-инженерных биологических препаратов и селективных иммунодепрессантов (уровень 3, подуровень 8)</t>
  </si>
  <si>
    <t>ds37.001</t>
  </si>
  <si>
    <t>Медицинская реабилитация пациентов с заболеваниями центральной нервной системы (2 балла по ШРМ)</t>
  </si>
  <si>
    <t>ds37.001.1</t>
  </si>
  <si>
    <t>Медицинская реабилитация пациентов с заболеваниями центральной нервной системы (2 балла по ШРМ) (длительность 13 дней и менее)</t>
  </si>
  <si>
    <t>ds37.001.2</t>
  </si>
  <si>
    <t>Медицинская реабилитация пациентов с заболеваниями центральной нервной системы (2 балла по ШРМ) (длительность 14 дней и до 30 дней)</t>
  </si>
  <si>
    <t>ds37.001.3</t>
  </si>
  <si>
    <t>Медицинская реабилитация пациентов с заболеваниями центральной нервной системы (2 балла по ШРМ) (длительность 31 день и более)</t>
  </si>
  <si>
    <t>ds37.002</t>
  </si>
  <si>
    <t>ds37.002.1</t>
  </si>
  <si>
    <t>Медицинская реабилитация пациентов с заболеваниями центральной нервной системы (3 балла по ШРМ) (длительность 13 дней и менее)</t>
  </si>
  <si>
    <t>ds37.002.2</t>
  </si>
  <si>
    <t>Медицинская реабилитация пациентов с заболеваниями центральной нервной системы (3 балла по ШРМ) (длительность 14 дней и до 30 дней)</t>
  </si>
  <si>
    <t>ds37.002.3</t>
  </si>
  <si>
    <t>Медицинская реабилитация пациентов с заболеваниями центральной нервной системы (3 балла по ШРМ) (длительность 31 день и более)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</si>
  <si>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</si>
  <si>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</si>
  <si>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ds37.003.1</t>
  </si>
  <si>
    <t>Медицинская реабилитация пациентов с заболеваниями опорно-двигательного аппарата и периферической нервной системы (2 балла по ШРМ) (длительность 11 дней и менее)</t>
  </si>
  <si>
    <t>ds37.003.2</t>
  </si>
  <si>
    <t>Медицинская реабилитация пациентов с заболеваниями опорно-двигательного аппарата и периферической нервной системы (2 балла по ШРМ) (длительность 12 дней и до 30 дней)</t>
  </si>
  <si>
    <t>ds37.003.3</t>
  </si>
  <si>
    <t>Медицинская реабилитация пациентов с заболеваниями опорно-двигательного аппарата и периферической нервной системы (2 балла по ШРМ) (длительность 31 день и более)</t>
  </si>
  <si>
    <t>ds37.004</t>
  </si>
  <si>
    <t>ds37.004.1</t>
  </si>
  <si>
    <t>Медицинская реабилитация пациентов с заболеваниями опорно-двигательного аппарата и периферической нервной системы (3 балла по ШРМ) (длительность 11 дней и менее)</t>
  </si>
  <si>
    <t>ds37.004.2</t>
  </si>
  <si>
    <t>Медицинская реабилитация пациентов с заболеваниями опорно-двигательного аппарата и периферической нервной системы (3 балла по ШРМ) (длительность 12 дней и до 30 дней)</t>
  </si>
  <si>
    <t>ds37.004.3</t>
  </si>
  <si>
    <t>Медицинская реабилитация пациентов с заболеваниями опорно-двигательного аппарата и периферической нервной системы (3 балла по ШРМ) (длительность 31 день и более)</t>
  </si>
  <si>
    <t>ds37.005</t>
  </si>
  <si>
    <t>Медицинская кардиореабилитация (2 балла по ШРМ)</t>
  </si>
  <si>
    <t>ds37.005.1</t>
  </si>
  <si>
    <t>Медицинская кардиореабилитация (2 балла по ШРМ) (длительность 11 дней и менее)</t>
  </si>
  <si>
    <t>ds37.005.2</t>
  </si>
  <si>
    <t>Медицинская кардиореабилитация (2 балла по ШРМ) (длительность 12 дней и до 30 дней)</t>
  </si>
  <si>
    <t>ds37.005.3</t>
  </si>
  <si>
    <t>Медицинская кардиореабилитация (2 балла по ШРМ) (длительность 31 день и более)</t>
  </si>
  <si>
    <t>ds37.006</t>
  </si>
  <si>
    <t>ds37.006.1</t>
  </si>
  <si>
    <t>Медицинская кардиореабилитация (3 балла по ШРМ) (длительность 11 дней и менее)</t>
  </si>
  <si>
    <t>ds37.006.2</t>
  </si>
  <si>
    <t>Медицинская кардиореабилитация (3 балла по ШРМ) (длительность 12 дней и до 30 дней)</t>
  </si>
  <si>
    <t>ds37.006.3</t>
  </si>
  <si>
    <t>Медицинская кардиореабилитация (3 балла по ШРМ) (длительность 31 день и более)</t>
  </si>
  <si>
    <t>ds37.007</t>
  </si>
  <si>
    <t>Медицинская реабилитация при других соматических заболеваниях (2 балла по ШРМ)</t>
  </si>
  <si>
    <t>ds37.007.1</t>
  </si>
  <si>
    <t>Медицинская реабилитация при других соматических заболеваниях (2 балла по ШРМ) (длительность 11 дней и менее)</t>
  </si>
  <si>
    <t>ds37.007.2</t>
  </si>
  <si>
    <t>Медицинская реабилитация при других соматических заболеваниях (2 балла по ШРМ) (длительность 12 дней и до 30 дней)</t>
  </si>
  <si>
    <t>ds37.007.3</t>
  </si>
  <si>
    <t>Медицинская реабилитация при других соматических заболеваниях (2 балла по ШРМ) (длительность 31 день и более)</t>
  </si>
  <si>
    <t>ds37.008</t>
  </si>
  <si>
    <t>ds37.008.1</t>
  </si>
  <si>
    <t>Медицинская реабилитация при других соматических заболеваниях (3 балла по ШРМ) (длительность 11 дней и менее)</t>
  </si>
  <si>
    <t>ds37.008.2</t>
  </si>
  <si>
    <t>Медицинская реабилитация при других соматических заболеваниях (3 балла по ШРМ) (длительность 12 дней и до 30 дней)</t>
  </si>
  <si>
    <t>ds37.008.3</t>
  </si>
  <si>
    <t>Медицинская реабилитация при других соматических заболеваниях (3 балла по ШРМ) (длительность 31 день и более)</t>
  </si>
  <si>
    <t>ds37.009</t>
  </si>
  <si>
    <t>ds37.009.1</t>
  </si>
  <si>
    <t>Медицинская реабилитация детей, перенесших заболевания перинатального периода (длительность 11 дней и менее)</t>
  </si>
  <si>
    <t>ds37.009.2</t>
  </si>
  <si>
    <t>Медицинская реабилитация детей, перенесших заболевания перинатального периода (длительность 12 дней и до 30 дней)</t>
  </si>
  <si>
    <t>ds37.009.3</t>
  </si>
  <si>
    <t>Медицинская реабилитация детей, перенесших заболевания перинатального периода (длительность 31 день и более)</t>
  </si>
  <si>
    <t>ds37.010</t>
  </si>
  <si>
    <t>ds37.010.1</t>
  </si>
  <si>
    <t>Медицинская реабилитация детей с нарушениями слуха без замены речевого процессора системы кохлеарной имплантации (длительность 11 дней и менее)</t>
  </si>
  <si>
    <t>ds37.010.2</t>
  </si>
  <si>
    <t>Медицинская реабилитация детей с нарушениями слуха без замены речевого процессора системы кохлеарной имплантации (длительность 12 дней и до 30 дней)</t>
  </si>
  <si>
    <t>ds37.010.3</t>
  </si>
  <si>
    <t>Медицинская реабилитация детей с нарушениями слуха без замены речевого процессора системы кохлеарной имплантации (длительность 31 день и более)</t>
  </si>
  <si>
    <t>ds37.011</t>
  </si>
  <si>
    <t>ds37.011.1</t>
  </si>
  <si>
    <t>Медицинская реабилитация детей с поражениями центральной нервной системы (длительность 11 дней и менее)</t>
  </si>
  <si>
    <t>ds37.011.2</t>
  </si>
  <si>
    <t>Медицинская реабилитация детей с поражениями центральной нервной системы (длительность 12 дней и до 30 дней)</t>
  </si>
  <si>
    <t>ds37.011.3</t>
  </si>
  <si>
    <t>Медицинская реабилитация детей с поражениями центральной нервной системы (длительность 31 день и более)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</si>
  <si>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</si>
  <si>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</si>
  <si>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ds37.012.1</t>
  </si>
  <si>
    <t>Медицинская реабилитация детей после хирургической коррекции врожденных пороков развития органов и систем (длительность 11 дней и менее)</t>
  </si>
  <si>
    <t>ds37.012.2</t>
  </si>
  <si>
    <t>Медицинская реабилитация детей после хирургической коррекции врожденных пороков развития органов и систем (длительность 12 дней и до 30 дней)</t>
  </si>
  <si>
    <t>ds37.012.3</t>
  </si>
  <si>
    <t>Медицинская реабилитация детей после хирургической коррекции врожденных пороков развития органов и систем (длительность 31 день и более)</t>
  </si>
  <si>
    <t>ds37.013</t>
  </si>
  <si>
    <t>ds37.013.1</t>
  </si>
  <si>
    <t>Медицинская реабилитация после онкоортопедических операций (длительность 11 дней и менее)</t>
  </si>
  <si>
    <t>ds37.013.2</t>
  </si>
  <si>
    <t>Медицинская реабилитация после онкоортопедических операций (длительность 12 дней и до 30 дней)</t>
  </si>
  <si>
    <t>ds37.013.3</t>
  </si>
  <si>
    <t>Медицинская реабилитация после онкоортопедических операций (длительность 31 день и более)</t>
  </si>
  <si>
    <t>ds37.014</t>
  </si>
  <si>
    <t>ds37.014.1</t>
  </si>
  <si>
    <t>Медицинская реабилитация по поводу постмастэктомического синдрома в онкологии (длительность 11 дней и менее)</t>
  </si>
  <si>
    <t>ds37.014.2</t>
  </si>
  <si>
    <t>Медицинская реабилитация по поводу постмастэктомического синдрома в онкологии (длительность 12 дней и до 30 дней)</t>
  </si>
  <si>
    <t>ds37.014.3</t>
  </si>
  <si>
    <t>Медицинская реабилитация по поводу постмастэктомического синдрома в онкологии (длительность 31 день и более)</t>
  </si>
  <si>
    <t>ds37.015</t>
  </si>
  <si>
    <t>Медицинская реабилитация после перенесенной коронавирусной инфекции COVID-19 (2 балла по ШРМ)</t>
  </si>
  <si>
    <t>ds37.015.1</t>
  </si>
  <si>
    <t>Медицинская реабилитация после перенесенной коронавирусной инфекции COVID-19 (2 балла по ШРМ) (длительность 11 дней и менее)</t>
  </si>
  <si>
    <t>ds37.015.2</t>
  </si>
  <si>
    <t>Медицинская реабилитация после перенесенной коронавирусной инфекции COVID-19 (2 балла по ШРМ) (длительность 12 дней и до 23 дней)</t>
  </si>
  <si>
    <t>ds37.015.3</t>
  </si>
  <si>
    <t>Медицинская реабилитация после перенесенной коронавирусной инфекции COVID-19 (2 балла по ШРМ) (длительность 24 дня и более)</t>
  </si>
  <si>
    <t>ds37.016</t>
  </si>
  <si>
    <t>ds37.016.1</t>
  </si>
  <si>
    <t>Медицинская реабилитация после перенесенной коронавирусной инфекции COVID-19 (3 балла по ШРМ) (длительность 11 дней и менее)</t>
  </si>
  <si>
    <t>ds37.016.2</t>
  </si>
  <si>
    <t>Медицинская реабилитация после перенесенной коронавирусной инфекции COVID-19 (3 балла по ШРМ) (длительность 12 дней и до 23 дней)</t>
  </si>
  <si>
    <t>ds37.016.3</t>
  </si>
  <si>
    <t>Медицинская реабилитация после перенесенной коронавирусной инфекции COVID-19 (3 балла по ШРМ) (длительность 24 дня и более)</t>
  </si>
  <si>
    <t>*Оплата по КСГ осуществляется в случае назначения лекарственного препарата по решению врачебной комиссии</t>
  </si>
  <si>
    <t>**При формировании реестров счетов не используется</t>
  </si>
  <si>
    <t>№ КСГ</t>
  </si>
  <si>
    <t>Наименование КСГ</t>
  </si>
  <si>
    <t>Лекарственная терапия при доброкачественных заболеваниях крови и пузырном заносе*</t>
  </si>
  <si>
    <t>Лекарственная терапия при злокачественных новообразованиях других локализаций (кроме лимфоидной и кроветворной тканей), дети (уровень 1)*</t>
  </si>
  <si>
    <t>Лекарственная терапия при злокачественных новообразованиях других локализаций (кроме лимфоидной и кроветворной тканей), дети (уровень 2)*</t>
  </si>
  <si>
    <t>Лекарственная терапия при остром лейкозе, дети (уровень 1)*</t>
  </si>
  <si>
    <t>Лекарственная терапия при остром лейкозе, дети (уровень 3)*</t>
  </si>
  <si>
    <t>Лекарственная терапия при остром лейкозе, дети (уровень 4)*</t>
  </si>
  <si>
    <t>Лекарственная терапия при остром лейкозе, дети (уровень 5)*</t>
  </si>
  <si>
    <t>Лекарственная терапия при других злокачественных новообразованиях лимфоидной и кроветворной тканей, дети (уровень 1)*</t>
  </si>
  <si>
    <t>Лекарственная терапия при других злокачественных новообразованиях лимфоидной и кроветворной тканей, дети (уровень 3)*</t>
  </si>
  <si>
    <t>Лекарственная терапия при других злокачественных новообразованиях лимфоидной и кроветворной тканей, дети (уровень 4)*</t>
  </si>
  <si>
    <t>Лекарственная терапия при других злокачественных новообразованиях лимфоидной и кроветворной тканей, дети (уровень 5)*</t>
  </si>
  <si>
    <t>Неврологические заболевания, лечение с применением ботулотоксина (уровень 2)*</t>
  </si>
  <si>
    <t>Лекарственная терапия при злокачественных новообразованиях (кроме лимфоидной и кроветворной тканей), взрослые (уровень 2)**</t>
  </si>
  <si>
    <t>Лекарственная терапия при злокачественных новообразованиях (кроме лимфоидной и кроветворной тканей), взрослые (уровень 3)**</t>
  </si>
  <si>
    <t>Лекарственная терапия при злокачественных новообразованиях (кроме лимфоидной и кроветворной тканей), взрослые (уровень 4)**</t>
  </si>
  <si>
    <t>Лекарственная терапия при злокачественных новообразованиях (кроме лимфоидной и кроветворной тканей), взрослые (уровень 5)**</t>
  </si>
  <si>
    <t>Лекарственная терапия при злокачественных новообразованиях (кроме лимфоидной и кроветворной тканей), взрослые (уровень 6)**</t>
  </si>
  <si>
    <t>Лекарственная терапия при злокачественных новообразованиях (кроме лимфоидной и кроветворной тканей), взрослые (уровень 7)**</t>
  </si>
  <si>
    <t>Лекарственная терапия при злокачественных новообразованиях (кроме лимфоидной и кроветворной тканей), взрослые (уровень 8)**</t>
  </si>
  <si>
    <t>Лекарственная терапия при злокачественных новообразованиях (кроме лимфоидной и кроветворной тканей), взрослые (уровень 9)**</t>
  </si>
  <si>
    <t>Лекарственная терапия при злокачественных новообразованиях (кроме лимфоидной и кроветворной тканей), взрослые (уровень 10)**</t>
  </si>
  <si>
    <t>Лекарственная терапия при злокачественных новообразованиях (кроме лимфоидной и кроветворной тканей), взрослые (уровень 11)**</t>
  </si>
  <si>
    <t>Лекарственная терапия при злокачественных новообразованиях (кроме лимфоидной и кроветворной тканей), взрослые (уровень 12)**</t>
  </si>
  <si>
    <t>Лекарственная терапия при злокачественных новообразованиях (кроме лимфоидной и кроветворной тканей), взрослые (уровень 13)**</t>
  </si>
  <si>
    <t>Комплексное лечение с применением препаратов иммуноглобулина*</t>
  </si>
  <si>
    <t>**При условии соблюдения режима введения/приема лекарственных препаратов согласно инструкциям по применению лекарственных препаратов для медицинского применения, а  также при соответствии фактического количества дней введения в рамках случая количеству дней введения в тарифе, предусмотренному в описании схемы лекарственной терапии</t>
  </si>
  <si>
    <t>Приложение 11в</t>
  </si>
  <si>
    <t>Перечень КСГ, по которым осуществляется оплата в полном объеме независимо от длительности лечения (дневной стационар)</t>
  </si>
  <si>
    <t>Аборт медикаментозный</t>
  </si>
  <si>
    <t>Лекарственная терапия при остром лейкозе, дети (уровень 2)*</t>
  </si>
  <si>
    <t>Лекарственная терапия при других злокачественных новообразованиях лимфоидной и кроветворной тканей, дети (уровень 2)*</t>
  </si>
  <si>
    <t>Неврологические заболевания, лечение с применением ботулотоксина (уровень 1)*</t>
  </si>
  <si>
    <t>ЗНО лимфоидной и кроветворной тканей без специального противоопухолевого лечения, взрослые (уровень 1)</t>
  </si>
  <si>
    <t>Лечение с применением генно-инженерных биологических препаратов и селективных иммунодепрессантов (уровень 1, подуровень 1)*</t>
  </si>
  <si>
    <t>Лечение с применением генно-инженерных биологических препаратов и селективных иммунодепрессантов (уровень 1, подуровень 2)*</t>
  </si>
  <si>
    <t>Лечение с применением генно-инженерных биологических препаратов и селективных иммунодепрессантов (уровень 1, подуровень 3)*</t>
  </si>
  <si>
    <t>Лечение с применением генно-инженерных биологических препаратов и селективных иммунодепрессантов (уровень 1, подуровень 4)*</t>
  </si>
  <si>
    <t>Лечение с применением генно-инженерных биологических препаратов и селективных иммунодепрессантов (уровень 1, подуровень 5)*</t>
  </si>
  <si>
    <t>Лечение с применением генно-инженерных биологических препаратов и селективных иммунодепрессантов (уровень 1, подуровень 6)*</t>
  </si>
  <si>
    <t>Лечение с применением генно-инженерных биологических препаратов и селективных иммунодепрессантов (уровень 1, подуровень 7)*</t>
  </si>
  <si>
    <t>Лечение с применением генно-инженерных биологических препаратов и селективных иммунодепрессантов (уровень 1, подуровень 8)*</t>
  </si>
  <si>
    <t>Лечение с применением генно-инженерных биологических препаратов и селективных иммунодепрессантов (уровень 1, подуровень 9)*</t>
  </si>
  <si>
    <t>Лечение с применением генно-инженерных биологических препаратов и селективных иммунодепрессантов (уровень 2, подуровень 1)*</t>
  </si>
  <si>
    <t>Лечение с применением генно-инженерных биологических препаратов и селективных иммунодепрессантов (уровень 2, подуровень 2)*</t>
  </si>
  <si>
    <t>Лечение с применением генно-инженерных биологических препаратов и селективных иммунодепрессантов (уровень 2, подуровень 3)*</t>
  </si>
  <si>
    <t>Лечение с применением генно-инженерных биологических препаратов и селективных иммунодепрессантов (уровень 2, подуровень 4)*</t>
  </si>
  <si>
    <t>Лечение с применением генно-инженерных биологических препаратов и селективных иммунодепрессантов (уровень 2, подуровень 5)*</t>
  </si>
  <si>
    <t>Лечение с применением генно-инженерных биологических препаратов и селективных иммунодепрессантов (уровень 2, подуровень 6)*</t>
  </si>
  <si>
    <t>Лечение с применением генно-инженерных биологических препаратов и селективных иммунодепрессантов (уровень 2, подуровень 7)*</t>
  </si>
  <si>
    <t>Лечение с применением генно-инженерных биологических препаратов и селективных иммунодепрессантов (уровень 2, подуровень 8)*</t>
  </si>
  <si>
    <t>Лечение с применением генно-инженерных биологических препаратов и селективных иммунодепрессантов (уровень 2, подуровень 9)*</t>
  </si>
  <si>
    <t>Лечение с применением генно-инженерных биологических препаратов и селективных иммунодепрессантов (уровень 2, подуровень 10)*</t>
  </si>
  <si>
    <t>Лечение с применением генно-инженерных биологических препаратов и селективных иммунодепрессантов (уровень 2, подуровень 11)*</t>
  </si>
  <si>
    <t>Лечение с применением генно-инженерных биологических препаратов и селективных иммунодепрессантов (уровень 2, подуровень 12)*</t>
  </si>
  <si>
    <t>Лечение с применением генно-инженерных биологических препаратов и селективных иммунодепрессантов (уровень 3, подуровень 1)*</t>
  </si>
  <si>
    <t>Лечение с применением генно-инженерных биологических препаратов и селективных иммунодепрессантов (уровень 3, подуровень 2)*</t>
  </si>
  <si>
    <t>Лечение с применением генно-инженерных биологических препаратов и селективных иммунодепрессантов (уровень 3 подуровень 3)*</t>
  </si>
  <si>
    <t>Лечение с применением генно-инженерных биологических препаратов и селективных иммунодепрессантов (уровень 3, подуровень 4)*</t>
  </si>
  <si>
    <t>Лечение с применением генно-инженерных биологических препаратов и селективных иммунодепрессантов (уровень 3, подуровень 5)*</t>
  </si>
  <si>
    <t>Лечение с применением генно-инженерных биологических препаратов и селективных иммунодепрессантов (уровень 3, подуровень 6)*</t>
  </si>
  <si>
    <t>Лечение с применением генно-инженерных биологических препаратов и селективных иммунодепрессантов (уровень 3, подуровень 7)*</t>
  </si>
  <si>
    <t>Лечение с применением генно-инженерных биологических препаратов и селективных иммунодепрессантов (уровень 3, подуровень 8)*</t>
  </si>
  <si>
    <t xml:space="preserve">* При условии соблюдения режима введения лекарственных препаратов согласно инструкциям по применению лекарственных препаратов для медицинского применения </t>
  </si>
  <si>
    <t>ГОСУДАРСТВЕННОЕ БЮДЖЕТНОЕ УЧРЕЖДЕНИЕ ЗДРАВООХРАНЕНИЯ МОСКОВСКОЙ ОБЛАСТИ "ГОРОДСКАЯ БОЛЬНИЦА В ЧЕРНОГОЛОВКЕ"</t>
  </si>
  <si>
    <t>Приложение 14</t>
  </si>
  <si>
    <t>Приложение 1а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</si>
  <si>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 с учетом показателей результативности</t>
  </si>
  <si>
    <t>Уровень медицинской организации/ структурного подразделения</t>
  </si>
  <si>
    <t>Код МО в кодировке единого реестра МО</t>
  </si>
  <si>
    <t xml:space="preserve">Примечания </t>
  </si>
  <si>
    <t>Уровень применения тарифов</t>
  </si>
  <si>
    <t>КДЦ</t>
  </si>
  <si>
    <t>2.2-3</t>
  </si>
  <si>
    <t>2.1</t>
  </si>
  <si>
    <t>1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</si>
  <si>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</si>
  <si>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"КОРОЛЁВСКАЯ ГОРОДСКАЯ БОЛЬНИЦА №1"</t>
  </si>
  <si>
    <t>2.2 - 3</t>
  </si>
  <si>
    <t>ГОСУДАРСТВЕННОЕ БЮДЖЕТНОЕ УЧРЕЖДЕНИЕ ЗДРАВООХРАНЕНИЯ МОСКОВСКОЙ ОБЛАСТИ "ОРЕХОВО-ЗУЕВСКАЯ ОБЛАСТНАЯ БОЛЬНИЦА"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</si>
  <si>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</si>
  <si>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ГОСУДАРСТВЕННОЕ БЮДЖЕТНОЕ УЧРЕЖДЕНИЕ ЗДРАВООХРАНЕНИЯ МОСКОВСКОЙ ОБЛАСТИ "ОЗЁРСКАЯ ЦРБ"</t>
  </si>
  <si>
    <t>031801</t>
  </si>
  <si>
    <t>ГОСУДАРСТВЕННОЕ АВТОНОМНОЕ УЧРЕЖДЕНИЕ ЗДРАВООХРАНЕНИЯ МОСКОВСКОЙ ОБЛАСТИ "ВОСКРЕСЕНСКАЯ ОБЛАСТНАЯ БОЛЬНИЦА"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</si>
  <si>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</si>
  <si>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</si>
  <si>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</si>
  <si>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ГОСУДАРСТВЕННОЕ БЮДЖЕТНОЕ УЧРЕЖДЕНИЕ ЗДРАВООХРАНЕНИЯ МОСКОВСКОЙ ОБЛАСТИ "КУРОВСКАЯ ГОРОДСКАЯ БОЛЬНИЦА"</t>
  </si>
  <si>
    <t>ОБЩЕСТВО С ОГРАНИЧЕННОЙ ОТВЕТСТВЕННОСТЬЮ "ПЭТ-ТЕХНОЛОДЖИ ПОДОЛЬСК"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</si>
  <si>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</si>
  <si>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ГОСУДАРСТВЕННОЕ АВТОНОМНОЕ УЧРЕЖДЕНИЕ ЗДРАВООХРАНЕНИЯ МОСКОВСКОЙ ОБЛАСТИ "МЫТИЩИНСКИЙ КОЖНО-ВЕНЕРОЛОГИЧЕСКИЙ ДИСПАНСЕР"</t>
  </si>
  <si>
    <t>ОБЩЕСТВО С ОГРАНИЧЕННОЙ ОТВЕТСТВЕННОСТЬЮ "ЦЕНТР ТАРГЕТНОЙ ТЕРАПИИ"</t>
  </si>
  <si>
    <t>ГОСУДАРСТВЕННОЕ АВТОНОМНОЕ УЧРЕЖДЕНИЕ ЗДРАВООХРАНЕНИЯ МОСКОВСКОЙ ОБЛАСТИ "СЕРПУХОВСКИЙ КОЖНО-ВЕНЕРОЛОГИЧЕСКИЙ ДИСПАНСЕР"</t>
  </si>
  <si>
    <t>ОБЩЕСТВО С ОГРАНИЧЕННОЙ ОТВЕТСТВЕННОСТЬЮ МЦ "ГАРМОНИЯ"</t>
  </si>
  <si>
    <t>ОБЩЕСТВО С ОГРАНИЧЕННОЙ ОТВЕТСТВЕННОСТЬЮ "ХОРОШЕЕ НАСТРОЕНИЕ"</t>
  </si>
  <si>
    <t>АКЦИОНЕРНОЕ ОБЩЕСТВО "НАЦИОНАЛЬНЫЙ МЕДИЦИНСКИЙ СЕРВИС"</t>
  </si>
  <si>
    <t>ОБЩЕСТВО С ОГРАНИЧЕННОЙ ОТВЕТСТВЕННОСТЬЮ ЦЕНТР МИКРОХИРУРГИИ ГЛАЗА "ПРО ЗРЕНИЕ"</t>
  </si>
  <si>
    <t>ОБЩЕСТВО С ОГРАНИЧЕННОЙ ОТВЕТСТВЕННОСТЬЮ "ОБЛАСТНОЙ ЦЕНТР ФЛЕБОЛОГИИ"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</si>
  <si>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</si>
  <si>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"ВАШ НЕВРОЛОГ"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</si>
  <si>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</si>
  <si>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ОБЩЕСТВО С ОГРАНИЧЕННОЙ ОТВЕТСТВЕННОСТЬЮ "АНТИ-ЭЙДЖ КЛИНИКА"</t>
  </si>
  <si>
    <t>ОБЩЕСТВО С ОГРАНИЧЕННОЙ ОТВЕТСТВЕННОСТЬЮ "КЛИНИКА ДОКТОРА ШАТАЛОВА №5"</t>
  </si>
  <si>
    <t>ОБЩЕСТВО С ОГРАНИЧЕННОЙ ОТВЕТСТВЕННОСТЬЮ "ЭКОМЕД"</t>
  </si>
  <si>
    <t>ЗАКРЫТОЕ АКЦИОНЕРНОЕ ОБЩЕСТВО "ЭКОЛАБ"</t>
  </si>
  <si>
    <t>ОБЩЕСТВО С ОГРАНИЧЕННОЙ ОТВЕТСТВЕННОСТЬЮ "КЛИНИКА ДОКТОРА ШАТАЛОВА №4"</t>
  </si>
  <si>
    <t>ОБЩЕСТВО С ОГРАНИЧЕННОЙ ОТВЕТСТВЕННОСТЬЮ "РЕАМЕД"</t>
  </si>
  <si>
    <t>ОБЩЕСТВО С ОГРАНИЧЕННОЙ ОТВЕТСТВЕННОСТЬЮ "ПРЕМИУМ КЛИНИК-2"</t>
  </si>
  <si>
    <t>ОБЩЕСТВО С ОГРАНИЧЕННОЙ ОТВЕТСТВЕННОСТЬЮ "КЛИНИКА"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</si>
  <si>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</si>
  <si>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</si>
  <si>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"НОВЫЕ МЕДТЕХНОЛОГИИ"</t>
  </si>
  <si>
    <t>ОБЩЕСТВО С ОГРАНИЧЕННОЙ ОТВЕТСТВЕННОСТЬЮ "ПЭТ-ТЕХНОЛОДЖИ БАЛАШИХА"</t>
  </si>
  <si>
    <t>ФЕДЕРАЛЬНОЕ ГОСУДАРСТВЕННОЕ БЮДЖЕТНОЕ УЧРЕЖДЕНИЕ "ГОСУДАРСТВЕННЫЙ НАУЧНЫЙ ЦЕНТР ДЕРМАТОВЕНЕРОЛОГИИ И КОСМЕТОЛОГИИ" МИНИСТЕРСТВА ЗДРАВООХРАНЕНИЯ РОССИЙСКОЙ ФЕДЕРАЦИИ</t>
  </si>
  <si>
    <t>ОБЩЕСТВО С ОГРАНИЧЕННОЙ ОТВЕТСТВЕННОСТЬЮ "МЕД ЭКСПЕРТ"</t>
  </si>
  <si>
    <t>ООО "ГУТАКЛИНИК"</t>
  </si>
  <si>
    <t>ФКУ "ЦЕНТРАЛЬНАЯ ПОЛИКЛИНИКА ФЕДЕРАЛЬНОЙ ТАМОЖЕННОЙ СЛУЖБЫ"</t>
  </si>
  <si>
    <t>ГБУЗ МО "ЖУКОВСКАЯ ГОРОДСКАЯ КЛИНИЧЕСКАЯ БОЛЬНИЦА"</t>
  </si>
  <si>
    <t>ГБУЗ МО "ЛЮБЕРЕЦКАЯ ОБЛАСТНАЯ БОЛЬНИЦА"</t>
  </si>
  <si>
    <t>ГБУЗ МО "КОЛОМЕНСКАЯ ЦЕНТРАЛЬНАЯ РАЙОННАЯ БОЛЬНИЦА"</t>
  </si>
  <si>
    <t>ГБУЗ МО "ЭЛЕКТРОСТАЛЬСКАЯ ЦЕНТРАЛЬНАЯ ГОРОДСКАЯ БОЛЬНИЦА"</t>
  </si>
  <si>
    <t>ГБУЗ МО "МОСКОВСКИЙ ОБЛАСТНОЙ НАУЧНО-ИССЛЕДОВАТЕЛЬСКИЙ КЛИНИЧЕСКИЙ ИНСТИТУТ ИМ. М.Ф. ВЛАДИМИРСКОГО"</t>
  </si>
  <si>
    <t>ГОСУДАРСТВЕННОЕ АВТОНОМНОЕ УЧРЕЖДЕНИЕ ЗДРАВООХРАНЕНИЯ МОСКОВСКОЙ ОБЛАСТИ "ВОСКРЕСЕНСКАЯ ОБЛАСТНАЯ БОЛЬНИЦА", в том числе</t>
  </si>
  <si>
    <t>ГОСУДАРСТВЕННОЕ АВТОНОМНОЕ УЧРЕЖДЕНИЕ ЗДРАВООХРАНЕНИЯ МОСКОВСКОЙ ОБЛАСТИ "ОРЕХОВО-ЗУЕВСКАЯ ОБЛАСТНАЯ БОЛЬНИЦА"</t>
  </si>
  <si>
    <t>Приложение 1е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</si>
  <si>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</si>
  <si>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Номер МО</t>
  </si>
  <si>
    <t xml:space="preserve">Диапазон прикрепленного населения </t>
  </si>
  <si>
    <t>Наименование МО полное</t>
  </si>
  <si>
    <t>Наименование подразделения</t>
  </si>
  <si>
    <t xml:space="preserve">Диапазон обслуживаемого населения </t>
  </si>
  <si>
    <t>Размер Кдот 2022</t>
  </si>
  <si>
    <t>более 20 тысяч</t>
  </si>
  <si>
    <t>НОВО-МИЛЕТСКАЯ АМБУЛАТОРИЯ</t>
  </si>
  <si>
    <t xml:space="preserve">до 20 тысяч </t>
  </si>
  <si>
    <t>ЧЕРНОВСКАЯ АМБУЛАТОРИЯ</t>
  </si>
  <si>
    <t>АПО "КЛИШИНО"</t>
  </si>
  <si>
    <t>ВЗРОСЛАЯ ПОЛИКЛИНИКА</t>
  </si>
  <si>
    <t>ДЕТСКАЯ ПОЛИКЛИНИКА</t>
  </si>
  <si>
    <t>ОСТАШЕВСКОЕ ОТДЕЛЕНИЕ</t>
  </si>
  <si>
    <t>ОТДЕЛЕНИЕ ОБЩЕЙ ВРАЧЕБНОЙ ПРАКТИКИ</t>
  </si>
  <si>
    <t>СЫЧЕВСКОЕ ПОЛИКЛИНИЧЕСКОЕ ОТДЕЛЕНИЕ</t>
  </si>
  <si>
    <t>ТЕРЯЕВСКАЯ АМБУЛАТОРИЯ</t>
  </si>
  <si>
    <t>Ашитковская СВА</t>
  </si>
  <si>
    <t>Барановская СВА</t>
  </si>
  <si>
    <t>Виноградовская СВА</t>
  </si>
  <si>
    <t>Конобеевская СВА</t>
  </si>
  <si>
    <t>Косяковская СВА</t>
  </si>
  <si>
    <t>Поликлиника №5</t>
  </si>
  <si>
    <t xml:space="preserve">Поликлиника №6 </t>
  </si>
  <si>
    <t>Ратчинская СВА</t>
  </si>
  <si>
    <t>Фединская СВА</t>
  </si>
  <si>
    <t>Чемодуровская СВА</t>
  </si>
  <si>
    <t>ПОЛИКЛИНИКА №4</t>
  </si>
  <si>
    <t>ПОЛИКЛИНИКА №3</t>
  </si>
  <si>
    <t>Горшковская врачебная амбулатория</t>
  </si>
  <si>
    <t>ГРИШИНСКАЯ ВРАЧЕБНАЯ АМБУЛАТОРИЯ</t>
  </si>
  <si>
    <t>ГУЛЬНЕВСКАЯ ВРАЧЕБНАЯ АМБУЛАТОРИЯ</t>
  </si>
  <si>
    <t>Куликовская врачебная амбулатория</t>
  </si>
  <si>
    <t>ОРЕВСКАЯ ВРАЧЕБНАЯ АМБУЛАТОРИЯ</t>
  </si>
  <si>
    <t>ОРУДЬЕВСКАЯ ВРАЧЕБНАЯ АМБУЛАТОРИЯ</t>
  </si>
  <si>
    <t xml:space="preserve">Подъячевская амбулатория </t>
  </si>
  <si>
    <t>Поликлиническое отделение "Рогачевское"</t>
  </si>
  <si>
    <t>Поликлиническое отделение "Синьковское"</t>
  </si>
  <si>
    <t>Поликлиническое отделение "Яхромское"</t>
  </si>
  <si>
    <t>ПОЛИКЛИНИЧЕСКОЕ ОТДЕЛЕНИЕ ГОРКИ</t>
  </si>
  <si>
    <t xml:space="preserve">Поликлиническое отделение Деденевское </t>
  </si>
  <si>
    <t>Поликлиническое отделение Икшанское</t>
  </si>
  <si>
    <t>Поликлиническое отделение Некрасовское</t>
  </si>
  <si>
    <t>ТИМОНОВСКАЯ ВРАЧЕБНАЯ  АМБУЛАТОРИЯ</t>
  </si>
  <si>
    <t>ЯКОТСКАЯ ВРАЧЕБНАЯ АМБУЛАТОРИЯ</t>
  </si>
  <si>
    <t>ВРАЧЕБНАЯ АМБУЛАТОРИЯ "ПОДМОСКОВЬЕ"</t>
  </si>
  <si>
    <t>ГАЛЬЧИНСКАЯ ВРАЧЕБНАЯ АМБУЛАТОРИЯ</t>
  </si>
  <si>
    <t>ГОРОДСКАЯ ДЕТСКАЯ ПОЛИКЛИНИКА</t>
  </si>
  <si>
    <t>ДОБРЫНИХОВСКАЯ ВРАЧЕБНАЯ АМБУЛАТОРИЯ</t>
  </si>
  <si>
    <t>КОНСТАНТИНОВСКАЯ ВРАЧЕБНАЯ АМБУЛАТОРИЯ</t>
  </si>
  <si>
    <t>КРАСНОПУТЬСКАЯ ВРАЧЕБНАЯ АМБУЛАТОРИЯ</t>
  </si>
  <si>
    <t>ПОВАДИНСКАЯ ВРАЧЕБНАЯ АМБУЛАТОРИЯ</t>
  </si>
  <si>
    <t>РАСТУНОВСКАЯ ПОЛИКЛИНИКА</t>
  </si>
  <si>
    <t>ЯМСКАЯ ВРАЧЕБНАЯ АМБУЛАТОРИЯ</t>
  </si>
  <si>
    <t>ВЕРЕЙКОВСКАЯ АМБУЛАТОРИЯ</t>
  </si>
  <si>
    <t>ЕФРЕМОВСКАЯ АМБУЛАТОРИЯ</t>
  </si>
  <si>
    <t>ИВАНОВСКАЯ АМБУЛАТОРИЯ</t>
  </si>
  <si>
    <t>КЛЕМЕНОВСКАЯ УЧАСТКОВАЯ БОЛЬНИЦА</t>
  </si>
  <si>
    <t>МИХАЛЕВСКАЯ АМБУЛАТОРИЯ</t>
  </si>
  <si>
    <t>ПЕДИАТРИЧЕСКИЙ КАБИНЕТ ЕФРЕМОВСКОЙ АМБУЛАТОРИИ</t>
  </si>
  <si>
    <t>ПЕДИАТРИЧЕСКИЙ КАБИНЕТ КЛЕМЕНОВСКОЙ АМБУЛАТОРИИ</t>
  </si>
  <si>
    <t>ПЕДИАТРИЧЕСКИЙ КАБИНЕТ МИХАЛЕВСКОЙ АМБУЛАТОРИИ</t>
  </si>
  <si>
    <t>ПЕДИАТРИЧЕСКИЙ КАБИНЕТ РАМЕНСКОЙ АМБУЛАТОРИИ</t>
  </si>
  <si>
    <t>ПЕДИАТРИЧЕСКИЙ КАБИНЕТ РЯЗАНОВСКОЙ АМБУЛАТОРИИ</t>
  </si>
  <si>
    <t>ПЕДИАТРИЧЕСКИЙ КАБИНЕТ ШУВОЙСКОЙ АМБУЛАТОРИИ</t>
  </si>
  <si>
    <t>ПЕДИАТРИЧЕСКИЙ КАБИНЕТ ЮРЦОВСКОЙ АМБУЛАТОРИИ</t>
  </si>
  <si>
    <t>РАМЕНСКАЯ АМБУЛАТОРИЯ</t>
  </si>
  <si>
    <t>РЯЗАНОВСКАЯ АМБУЛАТОРИЯ</t>
  </si>
  <si>
    <t>ШУВОЙСКАЯ УЧАСТКОВАЯ БОЛЬНИЦА</t>
  </si>
  <si>
    <t>ЮРЦОВСКАЯ АМБУЛАТОРИЯ</t>
  </si>
  <si>
    <t>ВРАЧЕБНАЯ АМБУЛАТОРИЯ Д.МЕНДЮКИНО</t>
  </si>
  <si>
    <t>ВРАЧЕБНАЯ АМБУЛАТОРИЯ ПОС. МАСЛОВСКИЙ</t>
  </si>
  <si>
    <t>ВРАЧЕБНАЯ АМБУЛАТОРИЯ ПОС. ОКТЯБРЬСКИЙ</t>
  </si>
  <si>
    <t>ВРАЧЕБНАЯ АМБУЛАТОРИЯ ПОС.ЗАРАЙСКИЙ</t>
  </si>
  <si>
    <t>ВРАЧЕБНАЯ АМБУЛАТОРИЯ С. ЧУЛКИ-СОКОЛОВО</t>
  </si>
  <si>
    <t>ЖЕНСКАЯ КОНСУЛЬТАЦИЯ</t>
  </si>
  <si>
    <t>ПОЛИКЛИНИКА</t>
  </si>
  <si>
    <t>КОСТРОВСКАЯ АМБУЛАТОРИЯ</t>
  </si>
  <si>
    <t>ИВАНО-АЛЕКСИНСКАЯ АМБУЛАТОРИЯ</t>
  </si>
  <si>
    <t>ОНУФРИЕВСКАЯ АМБУЛАТОРИЯ</t>
  </si>
  <si>
    <t>НОВО-ПЕТРОВСКАЯ ПОЛИКЛИНИКА</t>
  </si>
  <si>
    <t>ВРАЧЕБНАЯ АМБУЛАТОРИЯ ГОРОДСКОГО ОКРУГА "ВОСХОД"</t>
  </si>
  <si>
    <t>БУЖАРОВСКАЯ АМБУЛАТОРИЯ</t>
  </si>
  <si>
    <t>ЧЕХОВСКАЯ АМБУЛАТОРИЯ</t>
  </si>
  <si>
    <t>ГЛЕБОВСКАЯ АМБУЛАТОРИЯ</t>
  </si>
  <si>
    <t>Детская поликлиника</t>
  </si>
  <si>
    <t>Снегиревская поликлиника</t>
  </si>
  <si>
    <t>Октябрьская амбулатория</t>
  </si>
  <si>
    <t>Взрослая поликлиника</t>
  </si>
  <si>
    <t>Поликлиника с. Павловская Слобода</t>
  </si>
  <si>
    <t>ВПО № 2</t>
  </si>
  <si>
    <t>ЗЕНДИКОВСКАЯ СЕЛЬСКАЯ АМБУЛАТОРИЯ</t>
  </si>
  <si>
    <t>ВПО № 1</t>
  </si>
  <si>
    <t>ДПО № 1</t>
  </si>
  <si>
    <t>ЛЕДОВСКАЯ СЕЛЬСКАЯ АМБУЛАТОРИЯ</t>
  </si>
  <si>
    <t>БОГАТИЩЕВСКАЯ СЕЛЬСКАЯ АМБУЛАТОРИЯ</t>
  </si>
  <si>
    <t>ТАРАСКОВСКАЯ СЕЛЬСКАЯ АМБУЛАТОРИЯ</t>
  </si>
  <si>
    <t>до 20 тысяч</t>
  </si>
  <si>
    <t>ГОСУДАРСТВЕННОЕ АВТОНОМНОЕ УЧРЕЖДЕНИЕ ЗДРАВООХРАНЕНИЯ МОСКОВСКОЙ ОБЛАСТИ "КЛИНСКАЯ ОБЛАСТНАЯ  БОЛЬНИЦА"</t>
  </si>
  <si>
    <t>ЗУБОВСКАЯ ВРАЧЕБНАЯ АМБУЛАТОРИЯ</t>
  </si>
  <si>
    <t>НУДОЛЬСКАЯ ВРАЧЕБНАЯ АМБУЛАТОРИЯ</t>
  </si>
  <si>
    <t>ПОЛИКЛИНИКА № 4</t>
  </si>
  <si>
    <t>КАБИНЕТ ВРАЧА ОБЩЕЙ ПРАКТИКИ</t>
  </si>
  <si>
    <t>СЛОБОДСКАЯ ВРАЧЕБНАЯ АМБУЛАТОРИЯ</t>
  </si>
  <si>
    <t>РЕШЕТНИКОВСКАЯ ВРАЧЕБНАЯ АМБУЛАТОРИЯ</t>
  </si>
  <si>
    <t>НАРЫНКОВСКАЯ ВРАЧЕБНАЯ АМБУЛАТОРИЯ</t>
  </si>
  <si>
    <t>ДЕТСКАЯ ПОЛИКЛИНИКА №1</t>
  </si>
  <si>
    <t>СЕРГИЕВСКАЯ ПОЛИКЛИНИКА</t>
  </si>
  <si>
    <t>ДЕТСКАЯ ПОЛИКЛИНИКА №2</t>
  </si>
  <si>
    <t>КАРАСЕВСКАЯ АМБУЛАТОРИЯ</t>
  </si>
  <si>
    <t>ПЕСКОВСКАЯ ПОЛИКЛИНИКА</t>
  </si>
  <si>
    <t>НЕПЕЦИНСКАЯ ПОЛИКЛИНИКА</t>
  </si>
  <si>
    <t>ФЕДОСЬИНСКАЯ АМБУЛАТОРИЯ</t>
  </si>
  <si>
    <t>ФИЛИАЛ "ПЕТРОВО-ДАЛЬНЕЕ"</t>
  </si>
  <si>
    <t>МАРЬИНСКАЯ АМБУЛАТОРИЯ</t>
  </si>
  <si>
    <t>ПУТИЛКОВСКАЯ ВРАЧЕБНАЯ АМБУЛАТОРИЯ</t>
  </si>
  <si>
    <t>АРХАНГЕЛЬСКАЯ ВРАЧЕБНАЯ АМБУЛАТОРИЯ</t>
  </si>
  <si>
    <t xml:space="preserve">более 20 тысяч </t>
  </si>
  <si>
    <t>ВОЛОДАРСКАЯ ВРАЧЕБНАЯ АМБУЛАТОРИЯ</t>
  </si>
  <si>
    <t>ВРАЧЕБНАЯ АМБУЛАТОРИЯ СОВХОЗА ИМЕНИ ЛЕНИНА</t>
  </si>
  <si>
    <t>ИЗМАЙЛОВСКАЯ ВРАЧЕБНАЯ АМБУЛАТОРИЯ</t>
  </si>
  <si>
    <t>ВРАЧЕБНАЯ АМБУЛАТОРИЯ ПОС. РАЗВИЛКА</t>
  </si>
  <si>
    <t>ВРАЧЕБНАЯ АМБУЛАТОРИЯ "БУТОВО-ПАРК"</t>
  </si>
  <si>
    <t>МОЛОКОВСКАЯ ВРАЧЕБНАЯ АМБУЛАТОРИЯ</t>
  </si>
  <si>
    <t>ВРАЧЕБНАЯ АМБУЛАТОРИЯ ГОРКИ ЛЕНИНСКИЕ</t>
  </si>
  <si>
    <t>ВРАЧЕБНАЯ АМБУЛАТОРИЯ ДРОЖЖИНО</t>
  </si>
  <si>
    <t>Поликлиника</t>
  </si>
  <si>
    <t>ОШЕЙКИНСКАЯ ВРАЧЕБНАЯ АМБУЛАТОРИЯ</t>
  </si>
  <si>
    <t>МИКУЛИНСКАЯ ВРАЧЕБНАЯ АМБУЛАТОРИЯ</t>
  </si>
  <si>
    <t>БЕЛООМУТСКАЯ ГОРОДСКАЯ БОЛЬНИЦА</t>
  </si>
  <si>
    <t>ВРАЧЕБНАЯ АМБУЛАТОРИЯ "ПОДЛИПКИ"</t>
  </si>
  <si>
    <t>ВРАЧЕБНАЯ АМБУЛАТОРИЯ "ЮЖНАЯ"</t>
  </si>
  <si>
    <t>ВРАЧЕБНАЯ АМБУЛАТОРИЯ АСТАПОВО</t>
  </si>
  <si>
    <t>ВРАЧЕБНАЯ АМБУЛАТОРИЯ СЕВЕРНОЙ ЧАСТИ ГОРОДА</t>
  </si>
  <si>
    <t>ГАЗОПРОВОДСКАЯ ВРАЧЕБНАЯ АМБУЛАТОРИЯ</t>
  </si>
  <si>
    <t>ГРИГОРЬЕВСКАЯ ВРАЧЕБНАЯ АМБУЛАТОРИЯ</t>
  </si>
  <si>
    <t>ДЕДИНОВСКАЯ ВРАЧЕБНАЯ АМБУЛАТОРИЯ</t>
  </si>
  <si>
    <t>КРАСНОПОЙМОВСКАЯ ВРАЧЕБНАЯ АМБУЛАТОРИЯ</t>
  </si>
  <si>
    <t>ЛОВЕЦКАЯ ВРАЧЕБНАЯ АМБУЛАТОРИЯ</t>
  </si>
  <si>
    <t>МАТЫРСКАЯ ВРАЧЕБНАЯ АМБУЛАТОРИЯ</t>
  </si>
  <si>
    <t>Детское поликлиническое отделение № 1</t>
  </si>
  <si>
    <t>Детское поликлиническое отделение № 2</t>
  </si>
  <si>
    <t>Детское поликлиническое отделение № 3</t>
  </si>
  <si>
    <t>Поликлиническое отделение № 10</t>
  </si>
  <si>
    <t>Поликлиническое отделение № 11</t>
  </si>
  <si>
    <t>Поликлиническое отделение № 7</t>
  </si>
  <si>
    <t>Поликлиническое отделение № 9</t>
  </si>
  <si>
    <t>АМБУЛАТОРИЯ МАРФИН БРОД</t>
  </si>
  <si>
    <t>БОЛЬНИЦА</t>
  </si>
  <si>
    <t>БОРОДИНСКАЯ АМБУЛАТОРИЯ</t>
  </si>
  <si>
    <t>ГОРЕТОВСКАЯ АМБУЛАТОРИЯ</t>
  </si>
  <si>
    <t>ДРОВНИНСКАЯ УЧАСТКОВАЯ БОЛЬНИЦА</t>
  </si>
  <si>
    <t>КЛЕМЕНТЬЕВСКАЯ УЧАСТКОВАЯ БОЛЬНИЦА</t>
  </si>
  <si>
    <t>КОЛЫЧЕВСКАЯ АМБУЛАТОРИЯ</t>
  </si>
  <si>
    <t>ПОРЕЦКАЯ УЧАСТКОВАЯ БОЛЬНИЦА</t>
  </si>
  <si>
    <t>СЕМЕНОВСКАЯ АМБУЛАТОРИЯ</t>
  </si>
  <si>
    <t>ТРОПАРЕВСКАЯ АМБУЛАТОРИЯ</t>
  </si>
  <si>
    <t>УВАРОВСКАЯ УЧАСТКОВАЯ БОЛЬНИЦА</t>
  </si>
  <si>
    <t xml:space="preserve">Врачебная амбулатория п. Поведники </t>
  </si>
  <si>
    <t>Врачебная амбулатория п. Туристический пансионат КВХ</t>
  </si>
  <si>
    <t>Врачебная амбулатория д. Осташково</t>
  </si>
  <si>
    <t>Поликлиника №6</t>
  </si>
  <si>
    <t>Поликлиника №7</t>
  </si>
  <si>
    <t>Кабинет врача общей практики с.Марфино</t>
  </si>
  <si>
    <t>Отеделение общей врачебной практики (семейной медицины) п. Вешки</t>
  </si>
  <si>
    <t>Кабинет врача общей практики с.Федоскино</t>
  </si>
  <si>
    <t>Кабинет врача-терапевта учатскогово (с. БОРОДИНО)</t>
  </si>
  <si>
    <t>Каменская врачебная амбулатория</t>
  </si>
  <si>
    <t>Смолинская амбулатория</t>
  </si>
  <si>
    <t>Головковская амбулатория</t>
  </si>
  <si>
    <t>Атепцевская амбулатория</t>
  </si>
  <si>
    <t>Поликлиника поселка Молодежный</t>
  </si>
  <si>
    <t>Ново-Ольховская амбулатория</t>
  </si>
  <si>
    <t>Детская поликлиника  (г.Верея)</t>
  </si>
  <si>
    <t xml:space="preserve">Детская поликлиника (г.Наро-Фоминск)  </t>
  </si>
  <si>
    <t>Верейская поликлиника</t>
  </si>
  <si>
    <t>Ташировская врачебная амбулатория</t>
  </si>
  <si>
    <t>Веселевская амбулатория</t>
  </si>
  <si>
    <t>Поликлиника р.п. Селятино</t>
  </si>
  <si>
    <t>Детская поликлиника г.Апрелевка</t>
  </si>
  <si>
    <t>Взрослая поликлиника г.Апрелевка</t>
  </si>
  <si>
    <t>Детская поликлиника с.Петровское  ( р.п. Калининец)</t>
  </si>
  <si>
    <t>Взрослая поликлиника с.Петровское ( р.п. Калининец)</t>
  </si>
  <si>
    <t>АМБУЛАТОРИЯ МКР.СВЕТЛЫЙ</t>
  </si>
  <si>
    <t>АМБУЛАТОРИЯ ПОС. ИМ. ВОРОВСКОГО</t>
  </si>
  <si>
    <t>БУНЬКОВСКАЯ УЧАСТКОВАЯ БОЛЬНИЦА</t>
  </si>
  <si>
    <t>ДЕТСКАЯ ПОЛИКЛИНИКА КУПАВИНСКОЙ ГОРОДСКОЙ БОЛЬНИЦЫ</t>
  </si>
  <si>
    <t>ДЕТСКОЕ ПОЛИКЛИНИЧЕСКОЕ ОТДЕЛЕНИЕ №1</t>
  </si>
  <si>
    <t>ДЕТСКОЕ ПОЛИКЛИНИЧЕСКОЕ ОТДЕЛЕНИЕ ОБУХОВСКОЙ ГОРОДСКОЙ БОЛЬНИЦЫ</t>
  </si>
  <si>
    <t>ДУБРОВСКАЯ АМБУЛАТОРИЯ</t>
  </si>
  <si>
    <t>КУДИНОВСКАЯ АМБУЛАТОРИЯ</t>
  </si>
  <si>
    <t>КУПАВИНСКАЯ ГОРОДСКАЯ БОЛЬНИЦА</t>
  </si>
  <si>
    <t>МАМОНТОВСКАЯ УЧАСТКОВАЯ БОЛЬНИЦА</t>
  </si>
  <si>
    <t>ОБУХОВСКАЯ ГОРОДСКАЯ БОЛЬНИЦА</t>
  </si>
  <si>
    <t>УЧАСТОК ОВП ПОС.ЗЕЛЕНЫЙ</t>
  </si>
  <si>
    <t>ЭЛЕКТРОУГЛИНСКАЯ ГОРОДСКАЯ БОЛЬНИЦА</t>
  </si>
  <si>
    <t>ЯМКИНСКАЯ УЧАСТКОВАЯ БОЛЬНИЦА</t>
  </si>
  <si>
    <t>ГОСУДАРСТВЕННОЕ БЮДЖЕТНОЕ УЧРЕЖДЕНИЕ ЗДРАВООХРАНЕНИЯ "ОДИНЦОВСКАЯ ОБЛАСТНАЯ БОЛЬНИЦА"</t>
  </si>
  <si>
    <t xml:space="preserve"> Звенигород. Детское поликлиническое отделение</t>
  </si>
  <si>
    <t xml:space="preserve"> Звенигород. Поликлиника</t>
  </si>
  <si>
    <t xml:space="preserve"> Никольское. Акуловская врачебная амбулатория </t>
  </si>
  <si>
    <t xml:space="preserve"> Никольское. Врачебная амбулатория "Кубинка-1"</t>
  </si>
  <si>
    <t xml:space="preserve"> Никольское. Врачебная амбулатория "Нара"</t>
  </si>
  <si>
    <t xml:space="preserve"> Никольское. Врачебная амбулатория "Новый городок"</t>
  </si>
  <si>
    <t xml:space="preserve"> Никольское. Врачебная амбулатория Армейская</t>
  </si>
  <si>
    <t xml:space="preserve"> Никольское. Пликлиника (с.Никольское)</t>
  </si>
  <si>
    <t xml:space="preserve"> Никольское. Поликлиника (г.Кубинка)</t>
  </si>
  <si>
    <t xml:space="preserve"> Никольское. Поликлиника (п.Старый городок)</t>
  </si>
  <si>
    <t xml:space="preserve"> Никольское. Поликлиника пос. сан. им. А.И. Герцена</t>
  </si>
  <si>
    <t xml:space="preserve"> Никольское. Шараповская врачебная амбулатория </t>
  </si>
  <si>
    <t xml:space="preserve"> Одинцово. Врачебная амбулатория "Горки-2"</t>
  </si>
  <si>
    <t xml:space="preserve"> Одинцово. Врачебная амбулатория Заречье</t>
  </si>
  <si>
    <t xml:space="preserve"> Одинцово. Врачебная амбулатория Лесногородская</t>
  </si>
  <si>
    <t xml:space="preserve"> Одинцово. Врачебная амбулатория Немчиновская</t>
  </si>
  <si>
    <t xml:space="preserve"> Одинцово. Врачебная амбулатория п.Барвиха</t>
  </si>
  <si>
    <t xml:space="preserve"> Одинцово. Врачебная амбулатория Ромашковская</t>
  </si>
  <si>
    <t xml:space="preserve"> Одинцово. Врачебная амбулатория Усовская</t>
  </si>
  <si>
    <t xml:space="preserve"> Перхушково. Врачебная амбулатория "Горки-10"</t>
  </si>
  <si>
    <t xml:space="preserve"> Перхушково. Врачебная амбулатория "Сосны"</t>
  </si>
  <si>
    <t xml:space="preserve"> Перхушково. Жаворонковская врачебная амбулатория </t>
  </si>
  <si>
    <t xml:space="preserve"> Перхушково. Назарьевская врачебная амбулатория </t>
  </si>
  <si>
    <t xml:space="preserve"> Перхушково. Успенская врачебная амбулатория </t>
  </si>
  <si>
    <t>ГБУЗ МО "ЕРШОВСКАЯ АМБУЛАТОРИЯ"</t>
  </si>
  <si>
    <t>ГБУЗ МО "ГОЛИЦЫНСКАЯ ПОЛИКЛИНИКА"</t>
  </si>
  <si>
    <t>ТАТАРКОВСКАЯ АМБУЛАТОРИЯ</t>
  </si>
  <si>
    <t>ГОСУДАРСТВЕННОЕ БЮДЖЕТНОЕ УЧРЕЖДЕНИЕ ЗДРАВООХРАНЕНИЯ МОСКОВСКОЙ ОБЛАСТИ "ОЗЁРСКАЯ ЦЕНТРАЛЬНАЯ РАЙОННАЯ БОЛЬНИЦА"</t>
  </si>
  <si>
    <t>ДРЕЗНЕНСКАЯ ГОРОДСКАЯ БОЛЬНИЦА</t>
  </si>
  <si>
    <t>ПОЛИКЛИНИКА №1 ЛИКИНСКОЙ ГОРОДСКОЙ БОЛЬНИЦЫ</t>
  </si>
  <si>
    <t>ПОЛИКЛИНИКА №2 ЛИКИНСКОЙ ГОРОДСКОЙ БОЛЬНИЦЫ</t>
  </si>
  <si>
    <t>ДАВЫДОВСКАЯ РАЙОННАЯ БОЛЬНИЦА</t>
  </si>
  <si>
    <t>ГУБИНСКАЯ АМБУЛАТОРИЯ</t>
  </si>
  <si>
    <t>ИЛЬИНСКАЯ АМБУЛАТОРИЯ</t>
  </si>
  <si>
    <t>КАБАНОВСКАЯ АМБУЛАТОРИЯ</t>
  </si>
  <si>
    <t>КРАСНОВСКАЯ АМБУЛАТОРИЯ</t>
  </si>
  <si>
    <t>МИСЦЕВСКАЯ АМБУЛАТОРИЯ</t>
  </si>
  <si>
    <t>НОВИНСКАЯ АМБУЛАТОРИЯ</t>
  </si>
  <si>
    <t>САВИНСКАЯ АМБУЛАТОРИЯ</t>
  </si>
  <si>
    <t>СОБОЛЕВСКАЯ АМБУЛАТОРИЯ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</si>
  <si>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</si>
  <si>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</si>
  <si>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</si>
  <si>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</si>
  <si>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Детское отделение</t>
  </si>
  <si>
    <t>Врачебная амбулатория деревня Федюково</t>
  </si>
  <si>
    <t>Врачебная амбулатория п. Молодежный</t>
  </si>
  <si>
    <t>Врачебная амбулатория п. Подольской машино-испытательной станции</t>
  </si>
  <si>
    <t>Врачебная амбулатория пос. Быково</t>
  </si>
  <si>
    <t>Врачебная амбулатория пос. Дубровицы</t>
  </si>
  <si>
    <t>Детская поликлиника ОСП №6</t>
  </si>
  <si>
    <t xml:space="preserve">Врачебная амбулатория №1 </t>
  </si>
  <si>
    <t xml:space="preserve">Врачебная амбулатория №3 </t>
  </si>
  <si>
    <t xml:space="preserve">Врачебная амбулатория №4 </t>
  </si>
  <si>
    <t xml:space="preserve">Врачебная амбулатория №6 </t>
  </si>
  <si>
    <t xml:space="preserve">Поликлиника №3 </t>
  </si>
  <si>
    <t xml:space="preserve">Поликлиника №4 </t>
  </si>
  <si>
    <t xml:space="preserve">Поликлиника №5 </t>
  </si>
  <si>
    <t xml:space="preserve">Поликлиника №8 </t>
  </si>
  <si>
    <t>Врачебная амбулатория №5</t>
  </si>
  <si>
    <t>Врачебная амбулатория №8</t>
  </si>
  <si>
    <t>ЦОВП №1</t>
  </si>
  <si>
    <t>Быковская врачебная амбулатория</t>
  </si>
  <si>
    <t>Быковская поликлинника</t>
  </si>
  <si>
    <t>Врачебная амбулатория "Дружба"</t>
  </si>
  <si>
    <t>Вялковская врачебная амбулатория</t>
  </si>
  <si>
    <t>Донинская врачебная амбулатория</t>
  </si>
  <si>
    <t>Ильинская поликлинника</t>
  </si>
  <si>
    <t>Константиновская врачебная амбулатория</t>
  </si>
  <si>
    <t>Кратовская врачебная амбулатория</t>
  </si>
  <si>
    <t>Никитская участковая больница</t>
  </si>
  <si>
    <t>Никоновская врачебная амбулатория</t>
  </si>
  <si>
    <t>Новосельская врачебная амбулатория</t>
  </si>
  <si>
    <t>Островецкая врачебная амбулатория</t>
  </si>
  <si>
    <t>Поликлинника Бронницкой городской больницы</t>
  </si>
  <si>
    <t>Поликлинника Раменской областной больницы</t>
  </si>
  <si>
    <t>Раменская городская поликлинника №1</t>
  </si>
  <si>
    <t>Речицкая участковая больница</t>
  </si>
  <si>
    <t>Родниковская врачебная амбулатория</t>
  </si>
  <si>
    <t>Рыболовская врачебная амбулатория</t>
  </si>
  <si>
    <t>Рылеевская врачебная амбулатория</t>
  </si>
  <si>
    <t>Сафоновская врачебная амбулатория</t>
  </si>
  <si>
    <t>Совхозная участковая больница</t>
  </si>
  <si>
    <t>Софьинская врачебная амбулатория</t>
  </si>
  <si>
    <t>Удельнинская поликлинника</t>
  </si>
  <si>
    <t>Чулковская участковая больница</t>
  </si>
  <si>
    <t>Юровская врачебная амбулатория</t>
  </si>
  <si>
    <t>Беляногорская врачебная амбулатория</t>
  </si>
  <si>
    <t>Горбовская врачебная амбулатория</t>
  </si>
  <si>
    <t>Космодемьянская врачебная амбулатория</t>
  </si>
  <si>
    <t>Лидинская врачебная амбулатория</t>
  </si>
  <si>
    <t>Нестеровская врачебная амбулатория</t>
  </si>
  <si>
    <t>Никольская врачебная амбулатория</t>
  </si>
  <si>
    <t>Нововолковская врачебная амбулатория</t>
  </si>
  <si>
    <t>Орешковская врачебная амбулатория</t>
  </si>
  <si>
    <t>Отделение врача общей практики п.Кожино</t>
  </si>
  <si>
    <t>Покровская врачебная амбулатория</t>
  </si>
  <si>
    <t>Поликлиника №1 п.Тучково</t>
  </si>
  <si>
    <t>Поликлиника №2 п.Тучково</t>
  </si>
  <si>
    <t>Поликлиника г.Руза</t>
  </si>
  <si>
    <t>Поликлиника п.Дорохово</t>
  </si>
  <si>
    <t>Поликлиника п.Колюбакино</t>
  </si>
  <si>
    <t>Сытьковская врачебная амбулатория</t>
  </si>
  <si>
    <t>ПОЛИКЛИНИКА №6</t>
  </si>
  <si>
    <t>ВРАЧЕБНАЯ АМБУЛАТОРИЯ, с. Мишутино</t>
  </si>
  <si>
    <t>ВРАЧЕБНАЯ АМБУЛАТОРИЯ, д. Жучки</t>
  </si>
  <si>
    <t>ВРАЧЕБНАЯ АМБУЛАТОРИЯ, с. Бужаниново</t>
  </si>
  <si>
    <t>ВРАЧЕБНАЯ АМБУЛАТОРИЯ, пос. НИИРП</t>
  </si>
  <si>
    <t>ВРАЧЕБНАЯ АМБУЛАТОРИЯ, пос. Березняки</t>
  </si>
  <si>
    <t>ПОЛИКИНИКА №5</t>
  </si>
  <si>
    <t>ВРАЧЕБНАЯ АМБУЛАТОРИЯ, с. Васильевское</t>
  </si>
  <si>
    <t>ВРАЧЕБНАЯ АМБУЛАТОРИЯ, пос. Заречный</t>
  </si>
  <si>
    <t>ВРАЧЕБНАЯ АМБУЛАТОРИЯ, пос. Загорские Дали</t>
  </si>
  <si>
    <t>ВРАЧЕБНАЯ АМБУЛАТОРИЯ, пос. Скоропусковский</t>
  </si>
  <si>
    <t>ВРАЧЕБНАЯ АМБУЛАТОРИЯ, пос. Мостовик</t>
  </si>
  <si>
    <t>ВРАЧЕБНАЯ АМБУЛАТОРИЯ,  пос. Лесхоз</t>
  </si>
  <si>
    <t>ВРАЧЕБНАЯ АМБУЛАТОРИЯ, д. Селково</t>
  </si>
  <si>
    <t>ВРАЧЕБНАЯ АМБУЛАТОРИЯ, с. Шеметово</t>
  </si>
  <si>
    <t>ВРАЧЕБНАЯ АМБУЛАТОРИЯ, пос. Лоза</t>
  </si>
  <si>
    <t>СОВХОЗНАЯ АМБУЛАТОРИЯ</t>
  </si>
  <si>
    <t>УЗУНОВСКАЯ АМБУЛАТОРИЯ.ШКОЛА.ДЕТСАД</t>
  </si>
  <si>
    <t>ШЕМЕТОВСКАЯ АМБУЛАТОРИЯ.ШКОЛА</t>
  </si>
  <si>
    <t>АМБУЛАТОРИЯ БОЛЬШЕВИК</t>
  </si>
  <si>
    <t>АМБУЛАТОРИЯ ПОСЕЛКА МИРНЫЙ</t>
  </si>
  <si>
    <t>АМБУЛАТОРИЯ ПРИВЕТЛИВАЯ</t>
  </si>
  <si>
    <t>АМБУЛАТОРИЯ ЦЕНТР</t>
  </si>
  <si>
    <t>БАЛКОВСКАЯ АМБУЛАТОРИЯ</t>
  </si>
  <si>
    <t>БОЛЬНИЦА ПОСЕЛКА ПРОЛЕТАРСКИЙ</t>
  </si>
  <si>
    <t>БОРИСОВСКАЯ АМБУЛАТОРИЯ</t>
  </si>
  <si>
    <t>ЛИПИЦКАЯ УЧАСТКОВАЯ БОЛЬНИЦА</t>
  </si>
  <si>
    <t>ЛУКЪЯНОВСКАЯ АМБУЛАТОРИЯ</t>
  </si>
  <si>
    <t>РАЙСЕМЕНОВСКАЯ АМБУЛАТОРИЯ</t>
  </si>
  <si>
    <t>ТУРОВСКАЯ УЧАСТКОВАЯ БОЛЬНИЦА</t>
  </si>
  <si>
    <t>ГОСУДАРСТВЕННОЕ БЮДЖЕТНОЕ УЧРЕЖДЕНИЕ ЗДРАВООХРАНЕНИЯ МОСКОВСКОЙ ОБЛАСТИ "СОЛНЕЧНОГОРСКАЯ ЦЕНТРАЛЬНАЯ ОБЛАСТНАЯ БОЛЬНИЦА"</t>
  </si>
  <si>
    <t>АМБУЛАТОРИЯ "СОЛНЕЧНОЕ"</t>
  </si>
  <si>
    <t>АНДРЕЕВСКАЯ ГОРОДСКАЯ ПОЛИКЛИНИКА</t>
  </si>
  <si>
    <t>ГОРОДСКАЯ БОЛЬНИЦА НПО "КОМПЛЕКС"</t>
  </si>
  <si>
    <t>ДЕТСКАЯ  ПОЛИКЛИНИКА</t>
  </si>
  <si>
    <t>ДУРЫКИНСКАЯ АМБУЛАТОРИЯ</t>
  </si>
  <si>
    <t>ЛЕНИНСКАЯ БОЛЬНИЦА   АМБУЛАТОРИЯ</t>
  </si>
  <si>
    <t>ЛУНЕВСКСЯ ВРАЧЕБНАЯ АМБУЛАТОРИЯ</t>
  </si>
  <si>
    <t>МЕНДЕЛЕЕВСКАЯ ГОРОДСКАЯ ПОЛИКЛИНИКА</t>
  </si>
  <si>
    <t>ПОВАРОВСКАЯ ПОЛИКЛИНИКА</t>
  </si>
  <si>
    <t>ТИМОНОВСКАЯ ПОЛИКЛИНИКА</t>
  </si>
  <si>
    <t>Взрослая поликлиника р.п. Михнево</t>
  </si>
  <si>
    <t>ВРАЧЕБНАЯ АМБУЛАТОРИЯ, пос Усады</t>
  </si>
  <si>
    <t>ВРАЧЕБНАЯ АМБУЛАТОРИЯ, пос. Жилево</t>
  </si>
  <si>
    <t>ВРАЧЕБНАЯ АМБУЛАТОРИЯ, с. Ситне-Щелканово</t>
  </si>
  <si>
    <t>ВРАЧЕБНАЯ АМБУЛАТОРИЯ, село Верзилово, мкр. Новое Ступино</t>
  </si>
  <si>
    <t>ВРАЧЕБНАЯ АМБУЛАТОРИЯ, село Старая Ситня</t>
  </si>
  <si>
    <t>Детская поликлиника р.п. Михнево</t>
  </si>
  <si>
    <t>Отделение общей врачебной практики села Дубнево</t>
  </si>
  <si>
    <t>Отделение общей врачебной практики села Ивановское</t>
  </si>
  <si>
    <t>Отделение общей врачебной практики села Семеновское</t>
  </si>
  <si>
    <t>Отделение общей врачебной практики села Татариново</t>
  </si>
  <si>
    <t>Отделение общей врачебной практики села Хатунь</t>
  </si>
  <si>
    <t>Отделение общей врачебной практики села Шугарово</t>
  </si>
  <si>
    <t>Офис ОВП с. Лужники, ул. Центральная, д. 23</t>
  </si>
  <si>
    <t>СЕЛЬСКАЯ АМБУЛАТОРИЯ, д. Городище</t>
  </si>
  <si>
    <t>Поликлиника ГБУЗ МО "ТЦРБ"</t>
  </si>
  <si>
    <t>Детская поликлиника ГБУЗ МО "ТЦРБ"</t>
  </si>
  <si>
    <t>Ермолинский ВОП</t>
  </si>
  <si>
    <t>Медицинский кабинет МОУ Вербилковская СОШ</t>
  </si>
  <si>
    <t>Медицинский кабинет Колледжа г. Талдома</t>
  </si>
  <si>
    <t>Кабинеты при поликлинике п. Северный</t>
  </si>
  <si>
    <t>Медицинский кабинет МДОУ ДС КВ № 20 "Ласточка"</t>
  </si>
  <si>
    <t>Медицинский кабинет МОУ Северная СОШ</t>
  </si>
  <si>
    <t>Медицинский кабинет МДОУ ДС КВ № 21 "Аист"</t>
  </si>
  <si>
    <t>Медицинский кабинет МДОУ ДС КВ №12 "Непоседы"</t>
  </si>
  <si>
    <t>Медицинский кабинет МОУ Николо-Кропоткинская ООШ</t>
  </si>
  <si>
    <t>Медицинский кабинет МОУ "Запрудненская гимназия"</t>
  </si>
  <si>
    <t>Медицинский кабинет МОУ Павловическая СОШ</t>
  </si>
  <si>
    <t>Медицинский кабинет МОУ СОШ №3 г. Талдом</t>
  </si>
  <si>
    <t>Медицинский кабинет МДОУ ДС КВ № 8 "Теремок"</t>
  </si>
  <si>
    <t>Медицинский кабинет МДОУ ДС № 10 "Светлячок"</t>
  </si>
  <si>
    <t>Медицинский кабинет МДОУ ДС КВ № 6 "Солнышко"</t>
  </si>
  <si>
    <t>Медицинский кабинет МДОУ ДС КВ №11 "Улыбка"</t>
  </si>
  <si>
    <t xml:space="preserve">Медицинский кабинет МОУ СОШ № 2 г. Талдома </t>
  </si>
  <si>
    <t>Медицинский кабинет МДОУ ДС №5 "Кораблик"</t>
  </si>
  <si>
    <t>Медицинский кабинет МДОУ ДС КВ № 17 "Огонек"</t>
  </si>
  <si>
    <t>Медицинский кабинет МДОУ ДС КВ № 15 "Солнышко"</t>
  </si>
  <si>
    <t>Медицинский кабинет МДОУ ДС КВ № 3 "Звездочка"</t>
  </si>
  <si>
    <t>Медицинский кабинет МОУ Новоникольская СОШ</t>
  </si>
  <si>
    <t xml:space="preserve">Медицинский кабинет МОУ Запрудненская СОШ № 1 </t>
  </si>
  <si>
    <t>Медицинский кабинет МОУ Кошелевская ООШ</t>
  </si>
  <si>
    <t>Медицинский кабинет МДОУ ДС КВ № 14 "Журавушка"</t>
  </si>
  <si>
    <t>Медицинский кабинет МДОУ ДС к/т №2 Ромашка</t>
  </si>
  <si>
    <t>Медицинский кабинет МДОУ ДС КВ № 4 "Березка"</t>
  </si>
  <si>
    <t>Медицинский кабинет МДОУ ДСКВ №1 Аленка</t>
  </si>
  <si>
    <t>Медицинский кабинет МДОУ ДС КВ № 23 "Мишутка"</t>
  </si>
  <si>
    <t>Взрослая  поликлиника</t>
  </si>
  <si>
    <t xml:space="preserve">Детская поликлиника </t>
  </si>
  <si>
    <t>ОВП с. Стремилово</t>
  </si>
  <si>
    <t>Амбулаторно-поликлиническое отделение в сельской местности</t>
  </si>
  <si>
    <t>ГОСУДАРСТВЕННОЕ БЮДЖЕТНОЕ УЧРЕЖДЕНИЕ ЗДРАВООХРАНЕНИЯ МОСКОВСКОЙ ОБЛАСТИ "ШАТУРСКАЯ ЦЕНТРАЛЬНАЯ РАЙОННАЯ БОЛЬНИЦА"</t>
  </si>
  <si>
    <t>ВРАЧЕБНАЯ АМБУЛАТОРИЯ №1</t>
  </si>
  <si>
    <t>ВРАЧЕБНАЯ АМБУЛАТОРИЯ №2</t>
  </si>
  <si>
    <t>ВРАЧЕБНАЯ АМБУЛАТОРИЯ №3</t>
  </si>
  <si>
    <t>ДЕТСКАЯ ПОЛИКЛИНИКА РОШАЛЬ</t>
  </si>
  <si>
    <t>ПОЛИКЛИНИКА ВЗРОСЛАЯ РОШАЛЬ</t>
  </si>
  <si>
    <t>УЧАСТОК ВОП</t>
  </si>
  <si>
    <t>ПОЛИКЛИНИЧЕСКОЕ ОТДЕЛЕНИЕ С. СЕРЕДА</t>
  </si>
  <si>
    <t>ПОЛИКЛИНИЧЕСКОЕ ОТДЕЛЕНИЕ С. РАМЕНЬЕ</t>
  </si>
  <si>
    <t xml:space="preserve">Взрослая поликлиника </t>
  </si>
  <si>
    <t>Филиал №3 ГБУЗ МО "ЩОБ" в пос. Биокомбината</t>
  </si>
  <si>
    <t>Амбулаторное отделение п.Краснознаменский</t>
  </si>
  <si>
    <t>Филиал №2 ГБУЗ МО "ЩОБ" в р.п. Фряново</t>
  </si>
  <si>
    <t>ЗАГОРЯНСКАЯ ПОЛИКЛИНИКА (Щёлковский район, д.п.Загорянский, ул.Горького, д.6)</t>
  </si>
  <si>
    <t>ФИЛИАЛ № 4 ГБУЗ МО "ЩОБ" в г.Лосино-Петровский с местонахождением по адресу:141150, Московская область, городской округ Лосино-Петровский, г.Лосино-Петровский, ул.Ленина, д.10</t>
  </si>
  <si>
    <t>Трубинская поликлиника ГБУЗ МО "ЩОБ"</t>
  </si>
  <si>
    <t>Медвежье-Озерская поликлиника ГБУЗ МО "ЩОБ"</t>
  </si>
  <si>
    <t>Свердловская поликлиника ГБУЗ МО "ЩОБ"</t>
  </si>
  <si>
    <t>Филиал №5 ГБУЗ МО "ЩОБ" в р.п. Монино</t>
  </si>
  <si>
    <t>Поликлиника для взрослых</t>
  </si>
  <si>
    <t>ФГБУЗ ЦМСЧ № 119 ФМБА РОССИИ ФИЛИАЛ ФГБУЗ ЦМСЧ № 119 ФМБА РОССИИ-МСЧ № 2</t>
  </si>
  <si>
    <t>МСЧ № 5 ФГБУЗ ЦМСЧ № 119 ФМБА РОССИИ</t>
  </si>
  <si>
    <t>МСЧ № 6 ФГБУЗ ЦМСЧ № 119 ФМБА РОССИИ</t>
  </si>
  <si>
    <t>ФИЛИАЛ №4</t>
  </si>
  <si>
    <t>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</si>
  <si>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хирургии (абдоминальной)</t>
  </si>
  <si>
    <t>сердечно-сосудистой хирургии</t>
  </si>
  <si>
    <t>хирургии</t>
  </si>
  <si>
    <t>оториноларингологии (за исключением кохлеарной имплантации)</t>
  </si>
  <si>
    <t>офтальмологии</t>
  </si>
  <si>
    <t>травматологии и ортопедии</t>
  </si>
  <si>
    <t>урологии</t>
  </si>
  <si>
    <t>онкологии</t>
  </si>
  <si>
    <t>неонатологии</t>
  </si>
  <si>
    <t>нейрохирургии</t>
  </si>
  <si>
    <t>ревматологии</t>
  </si>
  <si>
    <t>дерматовенерологии</t>
  </si>
  <si>
    <t>гастроэнтерологии</t>
  </si>
  <si>
    <t>гематологии</t>
  </si>
  <si>
    <t>эндокринологии</t>
  </si>
  <si>
    <t>Приложение 2б</t>
  </si>
  <si>
    <t xml:space="preserve">Перечень медицинских организаций, оказывающих высокотехнологичную медицинскую помощь </t>
  </si>
  <si>
    <t>Код МО в кодировке единого реестра</t>
  </si>
  <si>
    <t>080101</t>
  </si>
  <si>
    <t>060101</t>
  </si>
  <si>
    <t>041601</t>
  </si>
  <si>
    <t>050101</t>
  </si>
  <si>
    <t>011401</t>
  </si>
  <si>
    <t>ФЕДЕРАЛЬНОЕ ГОСУДАРСТВЕННОЕ АВТОНОМНОЕ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</si>
  <si>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ООО "КЛИНИКА МЕДИЦИНСКИХ ЭКСПЕРТИЗ"</t>
  </si>
  <si>
    <t>Перечень медицинских организаций, оказывающих медицинскую помощь в условиях дневного стационара</t>
  </si>
  <si>
    <t>ГОСУДАРСТВЕННОЕ БЮДЖЕТНОЕ УЧРЕЖДЕНИЕ ЗДРАВООХРАНЕНИЯ МОСКОВСКОЙ ОБЛАСТИ "ДМИТРОВСКАЯ ГОРОДСКАЯ БОЛЬНИЦА"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</si>
  <si>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</si>
  <si>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ЧАСТНОЕ УЧРЕЖДЕНИЕ ЗДРАВООХРАНЕНИЯ ПОЛИКЛИНИКА "РЖД-МЕДИЦИНА" МИКРОРАЙОНА ОЖЕРЕЛЬЕ ГОРОДА КАШИРА"</t>
  </si>
  <si>
    <t>ОБЩЕСТВО С ОГРАНИЧЕННОЙ ОТВЕТСТВЕННОСТЬЮ "ЦЕНТР СОВРЕМЕННОЙ МЕДИЦИНЫ"</t>
  </si>
  <si>
    <t>ОБЩЕСТВО С ОГРАНИЧЕННОЙ ОТВЕТСТВЕННОСТЬЮ "АЛЬТАМЕД+"</t>
  </si>
  <si>
    <t>ОБЩЕСТВО С ОГРАНИЧЕННОЙ ОТВЕТСТВЕННОСТЬЮ "ОДИНМЕД"</t>
  </si>
  <si>
    <t>ГОСУДАРСТВЕННОЕ БЮДЖЕТНОЕ УЧРЕЖДЕНИЕ ЗДРАВООХРАНЕНИЯ МОСКОВСКОЙ ОБЛАСТИ "ОЗеРСКАЯ ЦЕНТРАЛЬНАЯ РАЙОННАЯ БОЛЬНИЦА"</t>
  </si>
  <si>
    <t>ЧАСТНОЕ УЧРЕЖДЕНИЕ ЗДРАВООХРАНЕНИЯ "ПОЛИКЛИНИКА "РЖД-МЕДИЦИНА" ГОРОДА ОРЕХОВО-ЗУЕВО</t>
  </si>
  <si>
    <t>ОБЩЕСТВО С ОГРАНИЧЕННОЙ ОТВЕТСТВЕННОСТЬЮ "МЕЖБОЛЬНИЧНАЯ АПТЕКА"</t>
  </si>
  <si>
    <t>ОБЩЕСТВО С ОГРАНИЧЕННОЙ ОТВЕТСТВЕННОСТЬЮ "НОВЫЕ МЕДТЕХНОЛОГИИ 1"</t>
  </si>
  <si>
    <t>ОБЩЕСТВО С ОГРАНИЧЕННОЙ ОТВЕТСТВЕННОСТЬЮ "КЛИНИКА ЛАБОРАТОРНОЙ ДИАГНОСТИКИ ДНК"</t>
  </si>
  <si>
    <t>ОБЩЕСТВО С ОГРАНИЧЕННОЙ ОТВЕТСТВЕННОСТЬЮ "ЛИГА+"</t>
  </si>
  <si>
    <t>ГОСУДАРСТВЕННОЕ БЮДЖЕТНОЕ УЧРЕЖДЕНИЕ ЗДРАВООХРАНЕНИЯ МОСКОВСКОЙ ОБЛАСТИ "РУЗСКАЯ ОБЛАСТНАЯ  БОЛЬНИЦА"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</si>
  <si>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</si>
  <si>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ОБЩЕСТВО С ОГРАНИЧЕННОЙ ОТВЕТСТВЕННОСТЬЮ ГЛАЗНОЙ ЦЕНТР "ВОСТОК-ПРОЗРЕНИЕ"</t>
  </si>
  <si>
    <t>ОБЩЕСТВО С ОГРАНИЧЕННОЙ ОТВЕТСТВЕННОСТЬЮ "ИННОВАЦИОННЫЙ СОСУДИСТЫЙ ЦЕНТР"</t>
  </si>
  <si>
    <t>ГОСУДАРСТВЕННОЕ АВТОНОМНОЕ УЧРЕЖДЕНИЕ ЗДРАВООХРАНЕНИЯ МОСКОВСКОЙ ОБЛАСТИ "МОСКОВСКАЯ ОБЛАСТНАЯ СТОМАТОЛОГИЧЕСКАЯ ПОЛИКЛИНИКА"</t>
  </si>
  <si>
    <t>ООО "ЦЕНТР НОВЫХ МЕДТЕХНОЛОГИЙ"</t>
  </si>
  <si>
    <t>ОБЩЕСТВО С ОГРАНИЧЕННОЙ ОТВЕТСТВЕННОСТЬЮ "МЕЖДУНАРОДНАЯ КЛИНИКА "СЕМЬЯ"</t>
  </si>
  <si>
    <t>ОБЩЕСТВО С ОГРАНИЧЕННОЙ ОТВЕТСТВЕННОСТЬЮ "ПРИОР КЛИНИКА"</t>
  </si>
  <si>
    <t>ОБЩЕСТВО С ОГРАНИЧЕННОЙ ОТВЕТСТВЕННОСТЬЮ "ЭКО ЦЕНТР"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</si>
  <si>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</si>
  <si>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</si>
  <si>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</si>
  <si>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</si>
  <si>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</si>
  <si>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</si>
  <si>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</si>
  <si>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"ДЖИ ЭМ ЭС ЭКО"</t>
  </si>
  <si>
    <t>ОБЩЕСТВО С ОГРАНИЧЕННОЙ ОТВЕТСТВЕННОСТЬЮ "ЦЕНТР РЕПРОДУКЦИИ "ЛИНИЯ ЖИЗНИ"</t>
  </si>
  <si>
    <t>ОБЩЕСТВО С ОГРАНИЧЕННОЙ ОТВЕТСТВЕННОСТЬЮ "МОСКОВСКАЯ АКАДЕМИЧЕСКАЯ КЛИНИКА ЭКО"</t>
  </si>
  <si>
    <t>ООО "МЕДИЦИНСКИЙ ЦЕНТР ВРТ"</t>
  </si>
  <si>
    <t>ООО "ПОЛИКЛИНИКА №1 ВИТА МЕДИКУС"</t>
  </si>
  <si>
    <t>ГБУЗ МО "СЕРПУХОВСКИЙ РОДИЛЬНЫЙ ДОМ"</t>
  </si>
  <si>
    <t>ООО ФИРМА "ГАЛЬМЕД"</t>
  </si>
  <si>
    <t>ООО "ЮНИВЕРСАЛ"</t>
  </si>
  <si>
    <t>ООО МЕДИЦИНСКАЯ КОМПАНИЯ "ЗАБОТЛИВЫЙ ДОКТОР"</t>
  </si>
  <si>
    <t>ООО "МТКЛИНИК"</t>
  </si>
  <si>
    <t>ООО "КДФ-ЗАПАД"</t>
  </si>
  <si>
    <t>ООО "ЦЕНТР РЕПРОДУКЦИИ И ГЕНЕТИКИ"</t>
  </si>
  <si>
    <t>ООО "КДФ"</t>
  </si>
  <si>
    <t>ООО "ЦТА и СМ на Минской"</t>
  </si>
  <si>
    <t>ООО "ИЗУМРУД"</t>
  </si>
  <si>
    <t>ООО "МЕДИЦИНА БУДУЩЕГО"</t>
  </si>
  <si>
    <t>ОБЩЕСТВО С ОГРАНИЧЕННОЙ ОТВЕТСТВЕННОСТЬЮ "КЛИНИКА РЕПРОДУКТИВНОЙ МЕДИЦИНЫ "ЗДОРОВОЕ НАСЛЕДИЕ"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</si>
  <si>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</si>
  <si>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Приложение 3а</t>
  </si>
  <si>
    <t>Перечень медицинских организаций, оказывающих услуги диализа</t>
  </si>
  <si>
    <t>ГБУЗ МО "БАЛАШИХИНСКАЯ ОБЛАСТНАЯ БОЛЬНИЦА"</t>
  </si>
  <si>
    <t>ГБУЗ МО "ДОЛГОПРУДНЕНСКАЯ ЦЕНТРАЛЬНАЯ ГОРОДСКАЯ БОЛЬНИЦА"</t>
  </si>
  <si>
    <t>ГАУЗ МО "ДУБНЕНСКАЯ ГОРОДСКАЯ БОЛЬНИЦА"</t>
  </si>
  <si>
    <t>ООО "ЦЕНТР ГЕМОДИАЛИЗА "ДИАЛОГ"</t>
  </si>
  <si>
    <t>ГБУЗ МО "КОРОЛЕВСКАЯ ГОРОДСКАЯ БОЛЬНИЦА "</t>
  </si>
  <si>
    <t>ООО "ЮНИФАРМ"</t>
  </si>
  <si>
    <t>ФГБУЗ"ФЕДЕРАЛЬНЫЙ НАУЧНО-КЛИНИЧЕСКИЙ ЦЕНТР ФИЗИКО-ХИМИЧЕСКОЙ МЕДИЦИНЫ ФМБА"</t>
  </si>
  <si>
    <t>ООО "МЕДИКАЛ ГРУПП"</t>
  </si>
  <si>
    <t>ООО "НЕФРОЛАЙН-МО"</t>
  </si>
  <si>
    <t>ООО "ЦАД 50"</t>
  </si>
  <si>
    <t>ФГБУ "ФЕДЕРАЛЬНЫЙ КЛИНИЧЕСКИЙ ЦЕНТР ВЫСОКИХ МЕДИЦИНСКИХ ТЕХНОЛОГИЙ ФМБА"</t>
  </si>
  <si>
    <t>ООО "ЦЕНТР ДИАЛИЗА"</t>
  </si>
  <si>
    <t>ООО "МЕДИЦИНСКИЙ ЦЕНТР ВЫСОКИХ ТЕХНОЛОГИЙ ПОЛИКЛИНИКА № 1"</t>
  </si>
  <si>
    <t>ООО "АНК ТРЕЙД"</t>
  </si>
  <si>
    <t>ООО "ХАВЕН"</t>
  </si>
  <si>
    <t>ООО "ГИППОКРАТ"</t>
  </si>
  <si>
    <t>ЧАСТНОЕ УЧРЕЖДЕНИЕ ЗДРАВООХРАНЕНИЯ И РАЗВИТИЯ МЕДИЦИНСКИХ ТЕХНОЛОГИЙ "ЦЕНТРЫ ДИАЛИЗА"ГИППОКРАТ"</t>
  </si>
  <si>
    <t>ООО "ДАЛЬНЕВОСТОЧНАЯ МЕДИЦИНСКАЯ КОМПАНИЯ"</t>
  </si>
  <si>
    <t>АО "ГРУППА КОМПАНИЙ "МЕДСИ"</t>
  </si>
  <si>
    <t>ОБЩЕСТВО С ОГРАНИЧЕННОЙ ОТВЕТСТВЕННОСТЬЮ "БРЯНСКФАРМ"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</si>
  <si>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</si>
  <si>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A04.12.005.006</t>
  </si>
  <si>
    <r>
      <t>Дуплексное сканирование интракраниальных отделов брахиоцефальных артерий*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</si>
  <si>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t>A04.12.005.006.1</t>
  </si>
  <si>
    <r>
      <t>Дуплексное сканирование интракраниальных отделов брахиоцефальных артерий с проведением функциональных проб*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</si>
  <si>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t>А04.12.005.008</t>
  </si>
  <si>
    <r>
      <t>Дуплексное сканирование экстракраниальных и интракраниальных отделов брахиоцефальных артерий*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</si>
  <si>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t xml:space="preserve">А04.12.005.009 </t>
  </si>
  <si>
    <r>
      <t>Дуплексное сканирование экстракраниальных и интракраниальных отделов брахиоцефальных артерий с проведением функциональных проб*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</si>
  <si>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t>Приложение 15</t>
  </si>
  <si>
    <t>Приложение 16</t>
  </si>
  <si>
    <t xml:space="preserve">Злокачественное новообразование без специального противоопухолевого лечения </t>
  </si>
  <si>
    <t>Злокачественное новообразование без специального противоопухолевого лечения (shden1 (ДЕНОСУМАБ 120 МГ П/К В 1-Й, 8-Й, 15-Й, 28-Й ДНИ ПЕРВОГО МЕСЯЦА, ЗАТЕМ 1 РАЗ В 28 ДНЕЙ))</t>
  </si>
  <si>
    <t>Злокачественное новообразование без специального противоопухолевого лечения (shden4 (ДЕНОСУМАБ 120 МГ П/К В 1-Й, 8-Й, 15-Й, 28-Й ДНИ ПЕРВОГО МЕСЯЦА, ЗАТЕМ 1 РАЗ В 28 ДНЕЙ))</t>
  </si>
  <si>
    <t>Злокачественное новообразование без специального противоопухолевого лечения (shokt20 (ОКТРЕОТИД 20 МГ 1 РАЗ В 28 ДНЕЙ))</t>
  </si>
  <si>
    <t>Злокачественное новообразование без специального противоопухолевого лечения (shokt30 (ОКТРЕОТИД 30 МГ 1 РАЗ В 28 ДНЕЙ))</t>
  </si>
  <si>
    <t>Злокачественное новообразование без специального противоопухолевого лечения (shokt300 (ОКТРЕОТИД 300 МКГ ЕЖЕДНЕВНО; ЦИКЛ 14 ДНЕЙ))</t>
  </si>
  <si>
    <t>ds36.006.1</t>
  </si>
  <si>
    <t>ds36.006.2</t>
  </si>
  <si>
    <t>ds36.006.3</t>
  </si>
  <si>
    <t>ds36.006.4</t>
  </si>
  <si>
    <t>ds36.006.5</t>
  </si>
  <si>
    <t>ds36.006.6</t>
  </si>
  <si>
    <t>ООО "НЕМЧИНОВКА"</t>
  </si>
  <si>
    <t>ООО "ПОЛИКЛИНИКА.РУ"</t>
  </si>
  <si>
    <t>к Дополнительному соглашению № 4</t>
  </si>
  <si>
    <t>к Тарифному соглашению по реализации Московской областной программы обязательного медицинского страхования на 2022 год от 30.05.2022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</si>
  <si>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</si>
  <si>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Перечень медицинских организаций, оказывающих скорую медицинскую помощь вне медицинских организаций, оплата медицинской помощи в которых осуществляется по подушевому нормативу финансирования в сочетании с оплатой за вызов скорой медицинской помощи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</si>
  <si>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</si>
  <si>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ФЕДЕРАЛЬНОЕ ГОСУДАРСТВЕННОЕ БЮДЖЕТНОЕ УЧРЕЖДЕНИЕ ЗДРАВООХРАНЕНИЯ "ЦЕНТРАЛЬНАЯ МЕДИКО-САНИТАРНАЯ ЧАСТЬ №94 ФЕДЕРАЛЬНОГО МЕДИКО-БИОЛОГИЧЕСКОГО АГЕНТСТВА"</t>
  </si>
  <si>
    <t>ФЕДЕРАЛЬНОЕ ГОСУДАРСТВЕННОЕ БЮДЖЕТНОЕ УЧРЕЖДЕНИЕ ЗДРАВООХРАНЕНИЯ  БОЛЬНИЦА ПУЩИНСКОГО НАУЧНОГО ЦЕНТРА РАН</t>
  </si>
  <si>
    <t>ФИЛИАЛ ФЕДЕРАЛЬНОГО ГОСУДАРСТВЕННОГО БЮДЖЕТНОГО УЧРЕЖДЕНИЯ ЗДРАВООХРАНЕНИЯ ЦМСЧ № 119 ФМБА РОССИИ - МСЧ № 2 (ЗАТО ЗВЕЗДНЫЙ ГОРОДОК)</t>
  </si>
  <si>
    <t>2.67.960.3</t>
  </si>
  <si>
    <t>Компьютерная томография грудной клетки без контрастного усиления (не включая стоимость описания и интерпретации изображений)*</t>
  </si>
  <si>
    <t>ds29.004.1</t>
  </si>
  <si>
    <t>ds29.004.2</t>
  </si>
  <si>
    <t>Заболевания опорно-двигательного аппарата, травмы, болезни мягких тканей (Диагностика при заболеваниях МКБ-10: S72.0, S72.1, M16, M87.0, M84.1)</t>
  </si>
  <si>
    <t>Приложение 13а</t>
  </si>
  <si>
    <t>Коэффициенты специфики и размер дифференцированных подушевых нормативов финансирования скорой медицинской помощи</t>
  </si>
  <si>
    <t>Размер базового подушевого норматива  финансирования скорой медицинской помощи составляет:</t>
  </si>
  <si>
    <t>71,49 руб.  (в месяц)</t>
  </si>
  <si>
    <t>Половозрастные коэффициенты дифференциации, применяемые для подушевого финансирования скорой медицинской помощи</t>
  </si>
  <si>
    <t>Возраст</t>
  </si>
  <si>
    <t xml:space="preserve">Интегрированные коэффициенты дифференциации подушевого норматива по группам медицинских организаций
</t>
  </si>
  <si>
    <t xml:space="preserve">Коэффициент специфики оказания скорой медицинской помощи 
</t>
  </si>
  <si>
    <t>Ежемесячный дифференцированный  подушевой норматив(руб.)</t>
  </si>
  <si>
    <t>Приложение 1б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</si>
  <si>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</si>
  <si>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Уровень медицинской организации</t>
  </si>
  <si>
    <t>Наименование МО</t>
  </si>
  <si>
    <t>3</t>
  </si>
  <si>
    <t>МЕДИЦИНСКОЕ ЧАСТНОЕ УЧРЕЖДЕНИЕ ЖЕНСКОГО ЗДОРОВЬЯ "БЕЛАЯ РОЗА"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</si>
  <si>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</si>
  <si>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</si>
  <si>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</si>
  <si>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</si>
  <si>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</si>
  <si>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ОБЩЕСТВО С ОГРАНИЧЕННОЙ ОТВЕТСТВЕННОСТЬЮ "ЦЕНТР ДИАГНОСТИКИ НОГИНСК"</t>
  </si>
  <si>
    <t>ОБЩЕСТВО С ОГРАНИЧЕННОЙ ОТВЕТСТВЕННОСТЬЮ "ТАОРА МЕДИКАЛ ЗАПАД"</t>
  </si>
  <si>
    <t>ОБЩЕСТВО С ОГРАНИЧЕННОЙ ОТВЕТСТВЕННОСТЬЮ "МРТ ДИАГНОСТИКА"</t>
  </si>
  <si>
    <t>ОБЩЕСТВО С ОГРАНИЧЕННОЙ ОТВЕТСТВЕННОСТЬЮ "ЗДОРОВЬЕ"</t>
  </si>
  <si>
    <t>государственное автономное учреждение здравоохранения Московской области "Подольский кожно-венерологический диспансер"</t>
  </si>
  <si>
    <t>Государственное  автономное учреждение здравоохранения Московской области "Московская областная стоматологическая поликлиника"</t>
  </si>
  <si>
    <t>2.2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</si>
  <si>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</si>
  <si>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</si>
  <si>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</si>
  <si>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ГОСУДАРСТВЕННОЕ АВТОНОМНОЕ УЧРЕЖДЕНИЕ ЗДРАВООХРАНЕНИЯ МОСКОВСКОЙ ОБЛАСТИ "МОЖАЙСКАЯ СТОМАТОЛОГИЧЕСКАЯ ПОЛИКЛИНИКА"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</si>
  <si>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</si>
  <si>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государственное автономное учреждение здравоохранения Московской области "Домодедовский кожно-венерологический диспансер"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</si>
  <si>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</si>
  <si>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ГОСУДАРСТВЕННОЕ БЮДЖЕТНОЕ УЧРЕЖДЕНИЕ ЗДРАВООХРАНЕНИЯ МОСКОВСКОЙ ОБЛАСТИ "СЕРПУХОВСКАЯ СТОМАТОЛОГИЧЕСКАЯ ПОЛИКЛИНИКА №2"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</si>
  <si>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</si>
  <si>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</si>
  <si>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ГОСУДАРСТВЕННОЕ БЮДЖЕТНОЕ УЧРЕЖДЕНИЕ ЗДРАВООХРАНЕНИЯ МОСКОВСКОЙ ОБЛАСТИ "КРАСНОГОРСКИЙ КОЖНО-ВЕНЕРОЛОГИЧЕСКИЙ ДИСПАНСЕР"</t>
  </si>
  <si>
    <t>государственное автономное  учреждение здравоохранения Московской области "Клинский кожно-венерологический диспансер"</t>
  </si>
  <si>
    <t>ГОСУДАРСТВЕННОЕ АВТОНОМНОЕ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</si>
  <si>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"ПОДОЛЬСКАЯ ДЕТСКАЯ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</si>
  <si>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 № 1"</t>
  </si>
  <si>
    <t xml:space="preserve">ГОСУДАРСТВЕННОЕ АВТОНОМНОЕ УЧРЕЖДЕНИЕ ЗДРАВООХРАНЕНИЯ МОСКОВСКОЙ ОБЛАСТИ "КЛИНСКАЯ СТОМАТОЛОГИЧЕСКАЯ ПОЛИКЛИНИКА" </t>
  </si>
  <si>
    <t>ГОСУДАРСТВЕННОЕ АВТОНОМНОЕ УЧРЕЖДЕНИЕ ЗДРАВООХРАНЕНИЯ МОСКОВСКОЙ ОБЛАСТИ "СЕРГИЕВО-ПОСАДСКАЯ СТОМАТОЛОГИЧЕСКАЯ ПОЛИКЛИНИКА"</t>
  </si>
  <si>
    <t>ГОСУДАРСТВЕННОЕ АВТОНОМНОЕ УЧРЕЖДЕНИЕ ЗДРАВООХРАНЕНИЯ МОСКОВСКОЙ ОБЛАСТИ "ХИМКИНСКАЯ СТОМАТОЛОГИЧЕСКАЯ ПОЛИКЛИНИКА"</t>
  </si>
  <si>
    <t>ГОСУДАРСТВЕННОЕ АВТОНОМНОЕ УЧРЕЖДЕНИЕ ЗДРАВООХРАНЕНИЯ МОСКОВСКОЙ ОБЛАСТИ "СОЛНЕЧНОГОРСКАЯ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</si>
  <si>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ПОЛИКЛИНИКА№ 2"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</si>
  <si>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</si>
  <si>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Государственное автономное учреждение здравоохранения Московской области "Королёвский кожно-венерологический диспансер"</t>
  </si>
  <si>
    <t>ГОСУДАРСТВЕННОЕ АВТОНОМНОЕ УЧРЕЖДЕНИЕ ЗДРАВООХРАНЕНИЯ МОСКОВСКОЙ ОБЛАСТИ "ФРЯЗИНСКАЯ СТОМАТОЛОГИЧЕСКАЯ ПОЛИКЛИНИКА"</t>
  </si>
  <si>
    <t>ГОСУДАРСТВЕННОЕ АВТОНОМНОЕ УЧРЕЖДЕНИЕ ЗДРАВООХРАНЕНИЯ МОСКОВСКОЙ ОБЛАСТИ "ОРЕХОВО-ЗУЕВСКАЯ РАЙОННАЯ СТОМАТОЛОГИЧЕСКАЯ ПОЛИКЛИНИКА"</t>
  </si>
  <si>
    <t>ОБЩЕСТВО С ОГРАНИЧЕННОЙ ОТВЕТСТВЕННОСТЬЮ "МЕДИЦИНА ШКОЛЕ"</t>
  </si>
  <si>
    <t>ГОСУДАРСТВЕННОЕ АВТОНОМНОЕ УЧРЕЖДЕНИЕ ЗДРАВООХРАНЕНИЯ МОСКОВСКОЙ ОБЛАСТИ "ДМИТРОВСКАЯ ГОРОДСКАЯ СТОМАТОЛОГИЧЕСКАЯ ПОЛИКЛИНИКА"</t>
  </si>
  <si>
    <t>ГОСУДАРСТВЕННОЕ АВТОНОМНОЕ УЧРЕЖДЕНИЕ ЗДРАВООХРАНЕНИЯ МОСКОВСКОЙ ОБЛАСТИ "ПОДОЛЬСКАЯ ГОРОДСКАЯ СТОМАТОЛОГИЧЕСКАЯ ПОЛИКЛИНИКА"</t>
  </si>
  <si>
    <t>ГОСУДАРСТВЕННОЕ АВТОНОМНОЕ УЧРЕЖДЕНИЕ ЗДРАВООХРАНЕНИЯ МОСКОВСКОЙ ОБЛАСТИ "СТУПИНСКАЯ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</si>
  <si>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</si>
  <si>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"СИТИДЕНТ"</t>
  </si>
  <si>
    <t>ОБЩЕСТВО С ОГРАНИЧЕННОЙ ОТВЕТСТВЕННОСТЬЮ "УЛЫБКА"</t>
  </si>
  <si>
    <t>ОБЩЕСТВО С ОГРАНИЧЕННОЙ ОТВЕТСТВЕННОСТЬЮ "ОРИС-ВИДНОЕ"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</si>
  <si>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</si>
  <si>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"ДАНТИСТ-С"</t>
  </si>
  <si>
    <t>ГОСУДАРСТВЕННОЕ АВТОНОМНОЕ УЧРЕЖДЕНИЕ ЗДРАВООХРАНЕНИЯ МОСКОВСКОЙ ОБЛАСТИ "ПУШКИНСКАЯ ГОРОДСКАЯ СТОМАТОЛОГИЧЕСКАЯ ПОЛИКЛИНИКА"</t>
  </si>
  <si>
    <t>ОБЩЕСТВО С ОГРАНИЧЕННОЙ ОТВЕТСТВЕННОСТЬЮ "ФАРМАЦЕВТИЧЕСКАЯ КОМПАНИЯ "СЕСАНА"</t>
  </si>
  <si>
    <t>ОБЩЕСТВО С ОГРАНИЧЕННОЙ ОТВЕТСТВЕННОСТЬЮ "ГЕНОМЕД"</t>
  </si>
  <si>
    <t>Общество с ограниченной ответственностью Глазной центр "Восток-Прозрение"</t>
  </si>
  <si>
    <t>ОБЩЕСТВО С ОГРАНИЧЕННОЙ ОТВЕТСТВЕННОСТЬЮ "ОГОНЁК- ЭС"</t>
  </si>
  <si>
    <t>ГОСУДАРСТВЕННОЕ БЮДЖЕТНОЕ УЧРЕЖДЕНИЕ ЗДРАВООХРАНЕНИЯ МОСКОВСКОЙ ОБЛАСТИ "СЕРПУХОВСКАЯ РАЙОННАЯ СТОМАТОЛОГИЧЕСКАЯ ПОЛИКЛИНИКА"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</si>
  <si>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</si>
  <si>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</si>
  <si>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ГОСУДАРСТВЕННОЕ АВТОНОМНОЕ УЧРЕЖДЕНИЕ ЗДРАВООХРАНЕНИЯ  МОСКОВСКОЙ ОБЛАСТИ "ЩЕЛКОВСКАЯ СТОМАТОЛОГИЧЕСКАЯ ПОЛИКЛИНИКА"</t>
  </si>
  <si>
    <t>ОБЩЕСТВО С ОГРАНИЧЕННОЙ ОТВЕТСТВЕННОСТЬЮ  "ЦЕНТР ОФТАЛЬМОХИРУРГИИ"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</si>
  <si>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</si>
  <si>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ГОСУДАРСТВЕННОЕ АВТОНОМНОЕ УЧРЕЖДЕНИЕ ЗДРАВООХРАНЕНИЯ МОСКОВСКОЙ ОБЛАСТИ "ВОСКРЕСЕНСКАЯ СТОМАТОЛОГИЧЕСКАЯ ПОЛИКЛИНИКА"</t>
  </si>
  <si>
    <t>Автономная некоммерческая организация "ЭЛЕКТРОСТАЛЬСКАЯ  СТОМАТОЛОГИЧЕСКАЯ ПОЛИКЛИНИКА"</t>
  </si>
  <si>
    <t>ОБЩЕСТВО С ОГРАНИЧЕННОЙ ОТВЕТСТВЕННОСТЬЮ "ЗУБОПРОТЕЗИСТ"</t>
  </si>
  <si>
    <t>ГОСУДАРСТВЕННОЕ АВТОНОМНОЕ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</si>
  <si>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</si>
  <si>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</si>
  <si>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ГОСУДАРСТВЕННОЕ АВТОНОМНОЕ УЧРЕЖДЕНИЕ ЗДРАВООХРАНЕНИЯ МОСКОВСКОЙ ОБЛАСТИ "ДУБНЕНСКАЯ СТОМАТОЛОГИЧЕСКАЯ ПОЛИКЛИНИКА"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</si>
  <si>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</si>
  <si>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</si>
  <si>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"КОРОЛЁВСКАЯ СТОМАТОЛОГИЧЕСКАЯ ПОЛИКЛИНИКА"</t>
  </si>
  <si>
    <t>Общество с ограниченной ответственностью "Ормедикл"</t>
  </si>
  <si>
    <t>ОБЩЕСТВО С ОГРАНИЧЕННОЙ ОТВЕТСТВЕННОСТЬЮ "УЛЫБКА ПЛЮС"</t>
  </si>
  <si>
    <t>ГОСУДАРСТВЕННОЕ БЮДЖЕТНОЕ УЧРЕЖДЕНИЕ ЗДРАВООХРАНЕНИЯ МОСКОВСКОЙ ОБЛАСТИ "ВИДНОВСКАЯ СТОМАТОЛОГИЧЕСКАЯ ПОЛИКЛИНИКА"</t>
  </si>
  <si>
    <t>ФЕДЕРАЛЬНОЕ ГОСУДАРСТВЕННОЕ АВТОНОМНОЕ 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</si>
  <si>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ГОСУДАРСТВЕННОЕ АВТОНОМНОЕ УЧРЕЖДЕНИЕ ЗДРАВООХРАНЕНИЯ МОСКОВСКОЙ ОБЛАСТИ "ДОМОДЕДОВСКАЯ ГОРОДСКАЯ СТОМАТОЛОГИЧЕСКАЯ ПОЛИКЛИНИКА"</t>
  </si>
  <si>
    <t>ОБЩЕСТВО С ОГРАНИЧЕННОЙ ОТВЕТСТВЕННОСТЬЮ "МЕДЭСТ"</t>
  </si>
  <si>
    <t>ГОСУДАРСТВЕННОЕ АВТОНОМНОЕ УЧРЕЖДЕНИЕ ЗДРАВООХРАНЕНИЯ МОСКОВСКОЙ ОБЛАСТИ "ЛЮБЕРЕЦКАЯ СТОМАТОЛОГИЧЕСКАЯ ПОЛИКЛИНИКА"</t>
  </si>
  <si>
    <t>ГОСУДАРСТВЕННОЕ АВТОНОМНОЕ УЧРЕЖДЕНИЕ ЗДРАВООХРАНЕНИЯ МОСКОВСКОЙ ОБЛАСТИ "МЫТИЩИНСКАЯ РАЙОННАЯ СТОМАТОЛОГИЧЕСКАЯ ПОЛИКЛИНИКА"</t>
  </si>
  <si>
    <t>Общество с ограниченной ответственностью "Клиника"</t>
  </si>
  <si>
    <t>Общество с ограниченной ответственностью "Межбольничная аптека"</t>
  </si>
  <si>
    <t>ОБЩЕСТВО С ОГРАНИЧЕННОЙ ОТВЕТСТВЕННОСТЬЮ  "МЕД ГАРАНТ"</t>
  </si>
  <si>
    <t>ОБЩЕСТВО С ОГРАНИЧЕННОЙ ОТВЕТСТВЕННОСТЬЮ "СИЯНИЕ ЭЛЕКТРОСТАЛЬ"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</si>
  <si>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</si>
  <si>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Публичное акционерное общество "Красногорский завод им. С.А. Зверева"</t>
  </si>
  <si>
    <t>ОБЩЕСТВО С ОГРАНИЧЕННОЙ ОТВЕСТВЕННОСТЬЮ "МЕДИСКАН"</t>
  </si>
  <si>
    <t>ОБЩЕСТВО С ОГРАНИЧЕННОЙ ОТВЕТСТВЕННОСТЬЮ "ЦЕНТР НОВЫХ МЕДТЕХНОЛОГИЙ"</t>
  </si>
  <si>
    <t>ОБЩЕСТВО С ОГРАНИЧЕННОЙ ОТВЕТСТВЕННОСТЬЮ "МРТ-МСК"</t>
  </si>
  <si>
    <t>ОБЩЕСТВО С ОГРАНИЧЕННОЙ ОТВЕТСТВЕННОСТЬЮ "МРТ КЛИНИК"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</si>
  <si>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</si>
  <si>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 ВЫСОКИЕ МЕДИЦИНСКИЕ ТЕХНОЛОГИИ"</t>
  </si>
  <si>
    <t>Общество с ограниченной ответственностью «Новые медтехнологии 1»</t>
  </si>
  <si>
    <t>ОБЩЕСТВО С ОГРАНИЧЕННОЙ ОТВЕТСТВЕННОСТЬЮ "ДИОМАГ-Р"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</si>
  <si>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</si>
  <si>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</si>
  <si>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 xml:space="preserve"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 </t>
  </si>
  <si>
    <t>Общество с ограниченной ответственностью "Лаборатория Гемотест"</t>
  </si>
  <si>
    <t>ОБЩЕСТВО С ОГРАНИЧЕННОЙ ОТВЕТСТВЕННОСТЬЮ " МЕДИЦИНСКИЙ ЦЕНТР-ТОМОГРАФИЯ ПЛЮС"</t>
  </si>
  <si>
    <t>Общество с ограниченной ответственностью "Медицинский Центр Таора Медикал"</t>
  </si>
  <si>
    <t>ОБЩЕСТВО С ОГРАНИЧЕННОЙ ОТВЕТСТВЕННОСТЬЮ "ГОРОДСКОЙ МЕДИЦИНСКИЙ ЦЕНТР"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</si>
  <si>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</si>
  <si>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</si>
  <si>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</si>
  <si>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</si>
  <si>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</si>
  <si>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</si>
  <si>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 xml:space="preserve">ООО «ЦЕНТР СЕМЕЙНОЙ МЕДИЦИНЫ» </t>
  </si>
  <si>
    <t>ФГБОУ ВО МГМСУ ИМ. А.И. ЕВДОКИМОВА МИНЗДРАВА РОССИИ</t>
  </si>
  <si>
    <t>ОБЩЕСТВО С ОГРАНИЧЕННОЙ ОТВЕТСТВЕННОСТЬЮ "КРХ-МЕДИКАЛ"</t>
  </si>
  <si>
    <t>ОБЩЕСТВО С ОГРАНИЧЕННОЙ ОТВЕТСТВЕННОСТЬЮ "ДЕНТА"</t>
  </si>
  <si>
    <t>ОБЩЕСТВО С ОГРАНИЧЕННОЙ ОТВЕТСТВЕННОСТЬЮ "СЕМЕЙНАЯ КЛИНИКА НОВАЯ МЕДИЦИНА"</t>
  </si>
  <si>
    <t>ОБЩЕСТВО С ОГРАНИЧЕННОЙ ОТВЕТСТВЕННОСТЬЮ "МЕДИЦИНСКИЙ ЦЕНТР НА ОКТЯБРЬСКОЙ"</t>
  </si>
  <si>
    <t>ОБЩЕСТВО С ОГРАНИЧЕННОЙ ОТВЕТСТВЕННОСТЬЮ "ОНКОДИАГНОСТИКА"</t>
  </si>
  <si>
    <t>ОБЩЕСТВО С ОГРАНИЧЕННОЙ ОТВЕТСТВЕННОСТЬЮ "НАУЧНО-МЕТОДИЧЕСКИЙ ЦЕНТР КЛИНИЧЕСКОЙ ЛАБОРАТОРНОЙ ДИАГНОСТИКИ СИТИЛАБ"</t>
  </si>
  <si>
    <t>ОБЩЕСТВО С ОГРАНИЧЕННОЙ ОТВЕТСТВЕННОСТЬЮ ФИРМА "ГАЛЬМЕД"</t>
  </si>
  <si>
    <t>ОБЩЕСТВО С ОГРАНИЧЕННОЙ ОТВЕТСТВЕННОСТЬЮ "ЦЕНТР ДИАЛИЗА"</t>
  </si>
  <si>
    <t>ООО "ЧЕХОВСКИЙ СОСУДИСТЫЙ ЦЕНТР"</t>
  </si>
  <si>
    <t>АО "МЕДИЦИНА"</t>
  </si>
  <si>
    <t>ООО "АЛЬФА-ЦЕНТР МЕДИЦИНА"</t>
  </si>
  <si>
    <t>ОБЩЕСТВО С ОГРАНИЧЕННОЙ ОТВЕТСТВЕННОСТЬЮ "ВЕРСАЛЬ"</t>
  </si>
  <si>
    <t>Приложение 17</t>
  </si>
  <si>
    <t xml:space="preserve"> Лабораторно-диагностические исследования</t>
  </si>
  <si>
    <t>A09.19.001.1m</t>
  </si>
  <si>
    <t>Исследование кала на скрытую кровь методом иммунохроматографии</t>
  </si>
  <si>
    <t>A26.01.042m</t>
  </si>
  <si>
    <t>Определение ДНК и/или РНК одного микроорганизма в любом биологическом материале методом полимеразной-цепной реакции</t>
  </si>
  <si>
    <t>А09.05.000m</t>
  </si>
  <si>
    <t xml:space="preserve">Исследование уровня гормонов, онкомаркеров, антител к аллергенам, аутоиммунных антител, инфекционных антигенов или антител к ним, и других аналитов иммунохимическим метдом (ИФА, ИХЛ, иммунохроматография) </t>
  </si>
  <si>
    <t>A09.19.001.2m</t>
  </si>
  <si>
    <t>Исследование кала на скрытую кровь биохимическим методом</t>
  </si>
  <si>
    <t>B03.016.000m</t>
  </si>
  <si>
    <t>Определение одного биохимического показателя в крови или  в моче с выдачей результата в количественном виде</t>
  </si>
  <si>
    <t>A09.05.083m</t>
  </si>
  <si>
    <t>Исследование уровня гликированного гемоглобина в крови</t>
  </si>
  <si>
    <t>A09.05.014m</t>
  </si>
  <si>
    <t>Определение соотношения белковых фракций методом электрофореза</t>
  </si>
  <si>
    <t>A12.05.039m</t>
  </si>
  <si>
    <t>АЧТВ</t>
  </si>
  <si>
    <t>A09.05.050m</t>
  </si>
  <si>
    <t>Фибриноген</t>
  </si>
  <si>
    <t>A12.05.027.1m</t>
  </si>
  <si>
    <t>Протромбин, МНО</t>
  </si>
  <si>
    <t>A09.05.047m</t>
  </si>
  <si>
    <t>Антитромбин III (АТ III, Antithrombin III)</t>
  </si>
  <si>
    <t>A09.05.051.001m</t>
  </si>
  <si>
    <t>Определение концентрации Д-димера в крови</t>
  </si>
  <si>
    <t>A09.05.049.1m</t>
  </si>
  <si>
    <t>Исследование уровня одного фактора системы свертывания крови</t>
  </si>
  <si>
    <t>A09.05.048m</t>
  </si>
  <si>
    <t>Плазминоген</t>
  </si>
  <si>
    <t>B03.016.006m</t>
  </si>
  <si>
    <t>Общий (клинический) анализ мочи</t>
  </si>
  <si>
    <t>B03.016.003m</t>
  </si>
  <si>
    <t>Общий (клинический) анализ крови с СОЭ</t>
  </si>
  <si>
    <t>A12.05.123.1m</t>
  </si>
  <si>
    <t>Общий (клинический) анализ крови с ретикулоцитами и с СОЭ</t>
  </si>
  <si>
    <t>A12.05.121.1m</t>
  </si>
  <si>
    <t>Общий анализ крови с полной лейкоцитарной формулой</t>
  </si>
  <si>
    <t>A12.05.001m</t>
  </si>
  <si>
    <t>Исследование скорости оседания эритроцитов (СОЭ)</t>
  </si>
  <si>
    <t>A12.05.005.1m</t>
  </si>
  <si>
    <t>Определение группы крови и резус-фактора</t>
  </si>
  <si>
    <t>A12.05.024.1m</t>
  </si>
  <si>
    <t>Исследование антиэритроцитарных антител к антигенам групп крови</t>
  </si>
  <si>
    <t>A12.05.007m</t>
  </si>
  <si>
    <t>Фенотипирование эритроцитов по клинически значимым антигенам</t>
  </si>
  <si>
    <t>A26.30.004.1m</t>
  </si>
  <si>
    <t>Микробиологическое исследование биоматериала: выделение штамма микроорганизмов, идентификация и определение чувствительности к стандартному спектру антибактериальных препаратов</t>
  </si>
  <si>
    <t>A26.05.016m</t>
  </si>
  <si>
    <t xml:space="preserve">Микробиологическое исследование кала с идентификацией микроорганизмов и их количественной характеристикой (исследование на дисбактериоз)
</t>
  </si>
  <si>
    <t>A26.30.004.2m</t>
  </si>
  <si>
    <t>Микробиологическое исследование биоматериала: выделение штамма микроорганизмов, идентификация и определение чувствительности к расширенному спектру антибактериальных препаратов</t>
  </si>
  <si>
    <t>A26.05.001m</t>
  </si>
  <si>
    <t xml:space="preserve">Посев крови на стерильность с выделением штамма микроорганизмов, идентификацией и определением чувствительности к стандартному спектру антибактериальных препаратов
</t>
  </si>
  <si>
    <t>A26.00.000m</t>
  </si>
  <si>
    <t xml:space="preserve">Микроскопическое исследование
</t>
  </si>
  <si>
    <t>A08.00.000m</t>
  </si>
  <si>
    <t>Цитологическое исследование микропрепарата</t>
  </si>
  <si>
    <t>B03.016.011m</t>
  </si>
  <si>
    <t>Исследование кислотно-основного состояния и газов крови</t>
  </si>
  <si>
    <t xml:space="preserve">Лекарственная терапия при злокачественных новообразованиях (кроме лимфоидной и кроветворной тканей), взрослые (уровень 1, подуровень 1)** </t>
  </si>
  <si>
    <t xml:space="preserve">Лекарственная терапия при злокачественных новообразованиях (кроме лимфоидной и кроветворной тканей), взрослые (уровень 1, dlo)** </t>
  </si>
  <si>
    <t>Лекарственная терапия при злокачественных новообразованиях (кроме лимфоидной и кроветворной тканей), взрослые (уровень 1) (sh9003 pd1)**</t>
  </si>
  <si>
    <t>Лекарственная терапия при злокачественных новообразованиях (кроме лимфоидной и кроветворной тканей), взрослые (уровень 1) (sh9003 pd2)**</t>
  </si>
  <si>
    <t>Лекарственная терапия при злокачественных новообразованиях (кроме лимфоидной и кроветворной тканей), взрослые (уровень 1) (sh9003 nab + gem (1))**</t>
  </si>
  <si>
    <t>Лекарственная терапия при злокачественных новообразованиях (кроме лимфоидной и кроветворной тканей), взрослые (уровень 1) (sh9003 nab + at1 (1))**</t>
  </si>
  <si>
    <t>Лекарственная терапия при злокачественных новообразованиях (кроме лимфоидной и кроветворной тканей), взрослые (уровень 1) (sh9003 nab + at2 (1), sh9003 nab + at3 (1))**</t>
  </si>
  <si>
    <t>Лекарственная терапия при злокачественных новообразованиях (кроме лимфоидной и кроветворной тканей), взрослые (уровень 1) (sh9003 nab)**</t>
  </si>
  <si>
    <t>Лекарственная терапия при злокачественных новообразованиях (кроме лимфоидной и кроветворной тканей), взрослые (уровень 14) (sh0962 niv)**</t>
  </si>
  <si>
    <t>Лекарственная терапия при злокачественных новообразованиях (кроме лимфоидной и кроветворной тканей), взрослые (уровень 14) (sh1084 niv)**</t>
  </si>
  <si>
    <t>Лекарственная терапия при злокачественных новообразованиях (кроме лимфоидной и кроветворной тканей), взрослые (уровень 14) (sh0513, sh0446)**</t>
  </si>
  <si>
    <t>Лекарственная терапия при злокачественных новообразованиях (кроме лимфоидной и кроветворной тканей), взрослые (уровень 14) (sh0070, sh0576.1, sh0067)**</t>
  </si>
  <si>
    <t>Лекарственная терапия при злокачественных новообразованиях (кроме лимфоидной и кроветворной тканей), взрослые (уровень 14) (sh0578.1, sh1126, sh0115)**</t>
  </si>
  <si>
    <t>Лекарственная терапия при злокачественных новообразованиях (кроме лимфоидной и кроветворной тканей), взрослые (уровень 14) (sh1073, sh0048)**</t>
  </si>
  <si>
    <t>Лекарственная терапия при злокачественных новообразованиях (кроме лимфоидной и кроветворной тканей), взрослые (уровень 14) (sh0592, sh0109, sh0924)**</t>
  </si>
  <si>
    <t>Лекарственная терапия при злокачественных новообразованиях (кроме лимфоидной и кроветворной тканей), взрослые (уровень 14) (sh0114, sh0021)**</t>
  </si>
  <si>
    <t>Лекарственная терапия при злокачественных новообразованиях (кроме лимфоидной и кроветворной тканей), взрослые (уровень 14) (sh0491, sh1135)**</t>
  </si>
  <si>
    <t>Лекарственная терапия при злокачественных новообразованиях (кроме лимфоидной и кроветворной тканей), взрослые (уровень 14) (sh0181)**</t>
  </si>
  <si>
    <t>Лекарственная терапия при злокачественных новообразованиях (кроме лимфоидной и кроветворной тканей), взрослые (уровень 14) (sh0513 nag, sh0446 nag)**</t>
  </si>
  <si>
    <t>Лекарственная терапия при злокачественных новообразованиях (кроме лимфоидной и кроветворной тканей), взрослые (уровень 14) (sh0070 nag, sh0576.1 nag, sh0067 nag)**</t>
  </si>
  <si>
    <t>Лекарственная терапия при злокачественных новообразованиях (кроме лимфоидной и кроветворной тканей), взрослые (уровень 14) (sh0962 niv+ipi)**</t>
  </si>
  <si>
    <t>Лекарственная терапия при злокачественных новообразованиях (кроме лимфоидной и кроветворной тканей), взрослые (уровень 14) (sh1084 niv+ipi)**</t>
  </si>
  <si>
    <t>Лекарственная терапия при злокачественных новообразованиях (кроме лимфоидной и кроветворной тканей), взрослые (уровень 15) (sh1083)**</t>
  </si>
  <si>
    <t>Лекарственная терапия при злокачественных новообразованиях (кроме лимфоидной и кроветворной тканей), взрослые (уровень 15) (sh1086, sh0030, sh1137, sh1105, sh1089)**</t>
  </si>
  <si>
    <t>Лекарственная терапия при злокачественных новообразованиях (кроме лимфоидной и кроветворной тканей), взрослые (уровень 15) (sh0715, sh1090, sh1080)**</t>
  </si>
  <si>
    <t>Лекарственная терапия при злокачественных новообразованиях (кроме лимфоидной и кроветворной тканей), взрослые (уровень 15) (sh0961, sh0504)**</t>
  </si>
  <si>
    <t>Лекарственная терапия при злокачественных новообразованиях (кроме лимфоидной и кроветворной тканей), взрослые (уровень 15) (sh0809)**</t>
  </si>
  <si>
    <t>Лекарственная терапия при злокачественных новообразованиях (кроме лимфоидной и кроветворной тканей), взрослые (уровень 15) (sh1138, sh1093, sh1087, sh0796, sh1091, sh1092)**</t>
  </si>
  <si>
    <t>Лекарственная терапия при злокачественных новообразованиях (кроме лимфоидной и кроветворной тканей), взрослые (уровень 15) (sh0023, sh0954, sh0049)**</t>
  </si>
  <si>
    <t>Лекарственная терапия при злокачественных новообразованиях (кроме лимфоидной и кроветворной тканей), взрослые (уровень 15) (sh0575.1, sh1072, sh0940.1)**</t>
  </si>
  <si>
    <t>Лекарственная терапия при злокачественных новообразованиях (кроме лимфоидной и кроветворной тканей), взрослые (уровень 15) (sh0918)**</t>
  </si>
  <si>
    <t>Лекарственная терапия при злокачественных новообразованиях (кроме лимфоидной и кроветворной тканей), взрослые (уровень 15) (sh0882.1)**</t>
  </si>
  <si>
    <t>Лекарственная терапия при злокачественных новообразованиях (кроме лимфоидной и кроветворной тканей), взрослые (уровень 15) (sh0597, sh0595, sh0596)**</t>
  </si>
  <si>
    <t>Лекарственная терапия при злокачественных новообразованиях (кроме лимфоидной и кроветворной тканей), взрослые (уровень 15) (sh0662, sh1146)**</t>
  </si>
  <si>
    <t>Лекарственная терапия при злокачественных новообразованиях (кроме лимфоидной и кроветворной тканей), взрослые (уровень 16) (sh0979 niv)**</t>
  </si>
  <si>
    <t>Лекарственная терапия при злокачественных новообразованиях (кроме лимфоидной и кроветворной тканей), взрослые (уровень 16) (sh1063 niv+pak+ kar)**</t>
  </si>
  <si>
    <t>Лекарственная терапия при злокачественных новообразованиях (кроме лимфоидной и кроветворной тканей), взрослые (уровень 16) (sh1062 niv+pem+ tsis, sh1061 niv+pem+kar)**</t>
  </si>
  <si>
    <t>Лекарственная терапия при злокачественных новообразованиях (кроме лимфоидной и кроветворной тканей), взрослые (уровень 16) (sh0710, sh0958.1)**</t>
  </si>
  <si>
    <t>Лекарственная терапия при злокачественных новообразованиях (кроме лимфоидной и кроветворной тканей), взрослые (уровень 16) (sh0708, sh0709)**</t>
  </si>
  <si>
    <t>Лекарственная терапия при злокачественных новообразованиях (кроме лимфоидной и кроветворной тканей), взрослые (уровень 16) (sh0134)**</t>
  </si>
  <si>
    <t>Лекарственная терапия при злокачественных новообразованиях (кроме лимфоидной и кроветворной тканей), взрослые (уровень 16) (sh1134)**</t>
  </si>
  <si>
    <t>Лекарственная терапия при злокачественных новообразованиях (кроме лимфоидной и кроветворной тканей), взрослые (уровень 16) (sh1139, sh1099)**</t>
  </si>
  <si>
    <t>Лекарственная терапия при злокачественных новообразованиях (кроме лимфоидной и кроветворной тканей), взрослые (уровень 16) (sh0942, sh1102)**</t>
  </si>
  <si>
    <t>Лекарственная терапия при злокачественных новообразованиях (кроме лимфоидной и кроветворной тканей), взрослые (уровень 16) (sh0979 niv+ipi)**</t>
  </si>
  <si>
    <t>Лекарственная терапия при злокачественных новообразованиях (кроме лимфоидной и кроветворной тканей), взрослые (уровень 16) (sh1063 niv+ipi+pak+kar)**</t>
  </si>
  <si>
    <t>Лекарственная терапия при злокачественных новообразованиях (кроме лимфоидной и кроветворной тканей), взрослые (уровень 16) (sh1062 niv+ipi+pem+tsis)**</t>
  </si>
  <si>
    <t>Лекарственная терапия при злокачественных новообразованиях (кроме лимфоидной и кроветворной тканей), взрослые (уровень 16) (sh1061 niv+ipi+pem+kar)**</t>
  </si>
  <si>
    <t>Лекарственная терапия при злокачественных новообразованиях (кроме лимфоидной и кроветворной тканей), взрослые (уровень 17) (sh0876)**</t>
  </si>
  <si>
    <t>Лекарственная терапия при злокачественных новообразованиях (кроме лимфоидной и кроветворной тканей), взрослые (уровень 17) (sh0081)**</t>
  </si>
  <si>
    <t>Лекарственная терапия при злокачественных новообразованиях (кроме лимфоидной и кроветворной тканей), взрослые (уровень 17) (sh0959)**</t>
  </si>
  <si>
    <t>Лекарственная терапия при злокачественных новообразованиях (кроме лимфоидной и кроветворной тканей), взрослые (уровень 17) (sh0604)**</t>
  </si>
  <si>
    <t>Лекарственная терапия при злокачественных новообразованиях (кроме лимфоидной и кроветворной тканей), взрослые (уровень 1) (sh9003 nab + gem (3))**</t>
  </si>
  <si>
    <t>Лекарственная терапия при злокачественных новообразованиях (кроме лимфоидной и кроветворной тканей), взрослые (уровень 1) (sh9003 trab)**</t>
  </si>
  <si>
    <t>Лекарственная терапия при злокачественных новообразованиях (кроме лимфоидной и кроветворной тканей), взрослые (уровень 1) (sh9003 nab + at1 (3))**</t>
  </si>
  <si>
    <t>Лекарственная терапия при злокачественных новообразованиях (кроме лимфоидной и кроветворной тканей), взрослые (уровень 1) (sh9003 nab + at2 (3), sh9003 nab + at3 (3))**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</si>
</sst>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0"/>
    <numFmt numFmtId="166" formatCode="0.000"/>
    <numFmt numFmtId="167" formatCode="0.0000"/>
    <numFmt numFmtId="168" formatCode="#,##0.0"/>
    <numFmt numFmtId="169" formatCode="0.0"/>
    <numFmt numFmtId="170" formatCode="_-* #,##0\ _₽_-;\-* #,##0\ _₽_-;_-* &quot;-&quot;??\ _₽_-;_-@_-"/>
    <numFmt numFmtId="171" formatCode="_-* #,##0.0\ _₽_-;\-* #,##0.0\ _₽_-;_-* &quot;-&quot;??\ _₽_-;_-@_-"/>
    <numFmt numFmtId="172" formatCode="0.000%"/>
  </numFmts>
  <fonts count="79" x14ac:knownFonts="1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i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vertAlign val="superscript"/>
      <sz val="10"/>
      <color rgb="FF000000"/>
      <name val="Times New Roman"/>
      <family val="1"/>
      <charset val="204"/>
    </font>
    <font>
      <vertAlign val="superscript"/>
      <sz val="11"/>
      <color rgb="FF000000"/>
      <name val="Times New Roman"/>
      <family val="1"/>
      <charset val="204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color rgb="FFFF0000"/>
      <name val="Times New Roman"/>
      <family val="1"/>
    </font>
    <font>
      <strike/>
      <sz val="11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sz val="10"/>
      <color theme="1"/>
      <name val="Times New Roman"/>
      <family val="1"/>
    </font>
    <font>
      <sz val="11"/>
      <color rgb="FF002060"/>
      <name val="Times New Roman"/>
      <family val="1"/>
      <charset val="204"/>
    </font>
    <font>
      <sz val="9"/>
      <name val="Times New Roman"/>
      <family val="1"/>
    </font>
    <font>
      <sz val="8"/>
      <name val="Times New Roman"/>
      <family val="1"/>
    </font>
    <font>
      <strike/>
      <sz val="9"/>
      <name val="Times New Roman"/>
      <family val="1"/>
    </font>
    <font>
      <b/>
      <strike/>
      <sz val="11"/>
      <name val="Times New Roman"/>
      <family val="1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strike/>
      <sz val="11"/>
      <name val="Times New Roman"/>
      <family val="1"/>
      <charset val="204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strike/>
      <sz val="11"/>
      <color rgb="FFFF0000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vertAlign val="superscript"/>
      <sz val="11"/>
      <name val="Times New Roman"/>
      <family val="1"/>
      <charset val="204"/>
    </font>
    <font>
      <strike/>
      <sz val="10"/>
      <name val="Times New Roman"/>
      <family val="1"/>
    </font>
    <font>
      <sz val="10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696969"/>
      </bottom>
      <diagonal/>
    </border>
    <border>
      <left/>
      <right/>
      <top style="thin">
        <color indexed="64"/>
      </top>
      <bottom/>
      <diagonal/>
    </border>
  </borders>
  <cellStyleXfs count="129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5" fillId="0" borderId="0">
      <alignment vertical="center"/>
    </xf>
    <xf numFmtId="0" fontId="26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25" fillId="0" borderId="0">
      <alignment vertical="center"/>
    </xf>
    <xf numFmtId="0" fontId="27" fillId="0" borderId="0"/>
    <xf numFmtId="0" fontId="27" fillId="0" borderId="0"/>
    <xf numFmtId="0" fontId="19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19" fillId="0" borderId="0"/>
    <xf numFmtId="9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579">
    <xf numFmtId="0" fontId="0" fillId="0" borderId="0" xfId="0"/>
    <xf numFmtId="0" fontId="0" fillId="0" borderId="0" xfId="0" applyFill="1"/>
    <xf numFmtId="0" fontId="4" fillId="0" borderId="0" xfId="0" applyFont="1" applyFill="1"/>
    <xf numFmtId="0" fontId="20" fillId="0" borderId="0" xfId="2" applyFont="1" applyFill="1" applyAlignment="1">
      <alignment horizontal="right" vertical="center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14" fontId="13" fillId="0" borderId="0" xfId="2" applyNumberFormat="1" applyFont="1" applyFill="1" applyAlignment="1">
      <alignment horizontal="right" vertical="center"/>
    </xf>
    <xf numFmtId="0" fontId="4" fillId="0" borderId="2" xfId="0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left" vertical="center" wrapText="1"/>
    </xf>
    <xf numFmtId="0" fontId="22" fillId="0" borderId="0" xfId="0" applyFont="1" applyFill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19" fillId="0" borderId="0" xfId="97" applyFill="1"/>
    <xf numFmtId="0" fontId="19" fillId="0" borderId="0" xfId="97" applyFill="1" applyAlignment="1">
      <alignment horizontal="right"/>
    </xf>
    <xf numFmtId="49" fontId="4" fillId="0" borderId="0" xfId="0" applyNumberFormat="1" applyFont="1" applyFill="1" applyAlignment="1">
      <alignment horizontal="center" wrapText="1"/>
    </xf>
    <xf numFmtId="0" fontId="22" fillId="0" borderId="0" xfId="0" applyFont="1" applyFill="1" applyAlignment="1">
      <alignment horizontal="center" vertical="center"/>
    </xf>
    <xf numFmtId="0" fontId="22" fillId="0" borderId="2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22" fillId="0" borderId="0" xfId="0" applyFont="1" applyFill="1"/>
    <xf numFmtId="0" fontId="4" fillId="0" borderId="0" xfId="0" applyFont="1" applyFill="1" applyAlignment="1">
      <alignment wrapText="1"/>
    </xf>
    <xf numFmtId="0" fontId="19" fillId="0" borderId="0" xfId="97" applyFill="1" applyAlignment="1">
      <alignment horizontal="center"/>
    </xf>
    <xf numFmtId="0" fontId="14" fillId="0" borderId="0" xfId="101" applyFont="1" applyFill="1" applyAlignment="1">
      <alignment vertical="center" wrapText="1"/>
    </xf>
    <xf numFmtId="0" fontId="28" fillId="0" borderId="0" xfId="97" applyFont="1" applyFill="1" applyAlignment="1">
      <alignment vertical="center" wrapText="1"/>
    </xf>
    <xf numFmtId="165" fontId="13" fillId="0" borderId="0" xfId="2" applyNumberFormat="1" applyFont="1" applyFill="1" applyAlignment="1">
      <alignment horizontal="right" vertical="center"/>
    </xf>
    <xf numFmtId="0" fontId="4" fillId="0" borderId="2" xfId="0" applyFont="1" applyFill="1" applyBorder="1" applyAlignment="1">
      <alignment horizontal="center" vertical="center" wrapText="1"/>
    </xf>
    <xf numFmtId="0" fontId="13" fillId="0" borderId="2" xfId="119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14" fontId="13" fillId="0" borderId="0" xfId="2" applyNumberFormat="1" applyFont="1" applyFill="1" applyAlignment="1">
      <alignment horizontal="center" vertical="center"/>
    </xf>
    <xf numFmtId="14" fontId="13" fillId="0" borderId="0" xfId="2" applyNumberFormat="1" applyFont="1" applyFill="1" applyAlignment="1">
      <alignment horizontal="right"/>
    </xf>
    <xf numFmtId="0" fontId="22" fillId="0" borderId="2" xfId="118" applyFont="1" applyFill="1" applyBorder="1" applyAlignment="1">
      <alignment horizontal="center" vertical="center" wrapText="1"/>
    </xf>
    <xf numFmtId="0" fontId="22" fillId="0" borderId="2" xfId="122" applyFont="1" applyFill="1" applyBorder="1" applyAlignment="1">
      <alignment horizontal="center" vertical="center" wrapText="1"/>
    </xf>
    <xf numFmtId="0" fontId="13" fillId="0" borderId="2" xfId="122" applyFont="1" applyFill="1" applyBorder="1" applyAlignment="1">
      <alignment horizontal="center" vertical="center" wrapText="1"/>
    </xf>
    <xf numFmtId="0" fontId="13" fillId="0" borderId="2" xfId="118" applyFont="1" applyFill="1" applyBorder="1" applyAlignment="1">
      <alignment horizontal="center" vertical="center" wrapText="1"/>
    </xf>
    <xf numFmtId="17" fontId="13" fillId="0" borderId="2" xfId="118" applyNumberFormat="1" applyFont="1" applyFill="1" applyBorder="1" applyAlignment="1">
      <alignment horizontal="center" vertical="center" wrapText="1"/>
    </xf>
    <xf numFmtId="0" fontId="23" fillId="0" borderId="3" xfId="118" applyFont="1" applyFill="1" applyBorder="1" applyAlignment="1">
      <alignment horizontal="center" vertical="center" wrapText="1"/>
    </xf>
    <xf numFmtId="0" fontId="23" fillId="0" borderId="2" xfId="1" applyFont="1" applyFill="1" applyBorder="1" applyAlignment="1">
      <alignment horizontal="center" vertical="center" wrapText="1"/>
    </xf>
    <xf numFmtId="4" fontId="23" fillId="0" borderId="2" xfId="1" applyNumberFormat="1" applyFont="1" applyFill="1" applyBorder="1" applyAlignment="1">
      <alignment horizontal="center" vertical="center" wrapText="1"/>
    </xf>
    <xf numFmtId="4" fontId="22" fillId="0" borderId="2" xfId="119" applyNumberFormat="1" applyFont="1" applyFill="1" applyBorder="1" applyAlignment="1">
      <alignment horizontal="center" vertical="center"/>
    </xf>
    <xf numFmtId="0" fontId="19" fillId="0" borderId="0" xfId="97" applyFont="1" applyFill="1" applyAlignment="1">
      <alignment horizontal="center"/>
    </xf>
    <xf numFmtId="0" fontId="19" fillId="0" borderId="0" xfId="97" applyFont="1" applyFill="1" applyAlignment="1">
      <alignment horizontal="right"/>
    </xf>
    <xf numFmtId="0" fontId="34" fillId="0" borderId="0" xfId="97" applyFont="1" applyFill="1" applyAlignment="1">
      <alignment vertical="center" wrapText="1"/>
    </xf>
    <xf numFmtId="0" fontId="29" fillId="0" borderId="0" xfId="101" applyFont="1" applyFill="1" applyAlignment="1">
      <alignment vertical="center"/>
    </xf>
    <xf numFmtId="0" fontId="29" fillId="0" borderId="0" xfId="101" applyFont="1" applyFill="1" applyAlignment="1">
      <alignment vertical="center" wrapText="1"/>
    </xf>
    <xf numFmtId="0" fontId="22" fillId="0" borderId="0" xfId="119" applyFont="1" applyFill="1"/>
    <xf numFmtId="0" fontId="22" fillId="0" borderId="0" xfId="119" applyFont="1" applyFill="1" applyAlignment="1">
      <alignment horizontal="center" vertical="center"/>
    </xf>
    <xf numFmtId="0" fontId="35" fillId="0" borderId="0" xfId="10" applyFont="1" applyFill="1" applyAlignment="1">
      <alignment horizontal="center" vertical="center"/>
    </xf>
    <xf numFmtId="0" fontId="36" fillId="0" borderId="0" xfId="10" applyFont="1" applyFill="1" applyAlignment="1">
      <alignment vertical="center" wrapText="1"/>
    </xf>
    <xf numFmtId="0" fontId="22" fillId="0" borderId="2" xfId="119" applyFont="1" applyFill="1" applyBorder="1" applyAlignment="1">
      <alignment horizontal="center" vertical="center" wrapText="1"/>
    </xf>
    <xf numFmtId="0" fontId="22" fillId="0" borderId="0" xfId="119" applyFont="1" applyFill="1" applyBorder="1" applyAlignment="1">
      <alignment horizontal="center" vertical="center" wrapText="1"/>
    </xf>
    <xf numFmtId="167" fontId="22" fillId="0" borderId="2" xfId="119" applyNumberFormat="1" applyFont="1" applyFill="1" applyBorder="1" applyAlignment="1">
      <alignment horizontal="center" vertical="center" wrapText="1"/>
    </xf>
    <xf numFmtId="0" fontId="22" fillId="0" borderId="0" xfId="119" applyFont="1" applyFill="1" applyAlignment="1">
      <alignment vertical="center"/>
    </xf>
    <xf numFmtId="0" fontId="23" fillId="0" borderId="2" xfId="119" applyFont="1" applyFill="1" applyBorder="1" applyAlignment="1">
      <alignment horizontal="center" vertical="center" wrapText="1"/>
    </xf>
    <xf numFmtId="0" fontId="37" fillId="0" borderId="3" xfId="1" applyFont="1" applyFill="1" applyBorder="1" applyAlignment="1">
      <alignment horizontal="center" vertical="center" wrapText="1"/>
    </xf>
    <xf numFmtId="0" fontId="37" fillId="0" borderId="2" xfId="1" applyFont="1" applyFill="1" applyBorder="1" applyAlignment="1">
      <alignment horizontal="center" vertical="center" wrapText="1"/>
    </xf>
    <xf numFmtId="0" fontId="37" fillId="0" borderId="2" xfId="119" applyFont="1" applyFill="1" applyBorder="1" applyAlignment="1">
      <alignment horizontal="center" vertical="center"/>
    </xf>
    <xf numFmtId="0" fontId="13" fillId="0" borderId="2" xfId="119" applyNumberFormat="1" applyFont="1" applyFill="1" applyBorder="1" applyAlignment="1">
      <alignment horizontal="center" vertical="center" wrapText="1"/>
    </xf>
    <xf numFmtId="4" fontId="22" fillId="0" borderId="0" xfId="119" applyNumberFormat="1" applyFont="1" applyFill="1"/>
    <xf numFmtId="0" fontId="31" fillId="0" borderId="0" xfId="0" applyFont="1" applyFill="1"/>
    <xf numFmtId="0" fontId="22" fillId="0" borderId="2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left" vertical="center"/>
    </xf>
    <xf numFmtId="49" fontId="4" fillId="0" borderId="4" xfId="0" applyNumberFormat="1" applyFont="1" applyFill="1" applyBorder="1" applyAlignment="1">
      <alignment horizontal="left" vertical="center" wrapText="1"/>
    </xf>
    <xf numFmtId="49" fontId="22" fillId="0" borderId="2" xfId="0" applyNumberFormat="1" applyFont="1" applyFill="1" applyBorder="1" applyAlignment="1">
      <alignment horizontal="center" vertical="center" wrapText="1"/>
    </xf>
    <xf numFmtId="49" fontId="22" fillId="0" borderId="2" xfId="0" applyNumberFormat="1" applyFont="1" applyFill="1" applyBorder="1" applyAlignment="1">
      <alignment horizontal="left" vertical="center" wrapText="1"/>
    </xf>
    <xf numFmtId="49" fontId="15" fillId="0" borderId="2" xfId="1" applyNumberFormat="1" applyFont="1" applyFill="1" applyBorder="1" applyAlignment="1">
      <alignment horizontal="center" vertical="center"/>
    </xf>
    <xf numFmtId="0" fontId="32" fillId="0" borderId="2" xfId="0" applyFont="1" applyFill="1" applyBorder="1" applyAlignment="1">
      <alignment vertical="center" wrapText="1"/>
    </xf>
    <xf numFmtId="0" fontId="22" fillId="0" borderId="2" xfId="119" applyFont="1" applyFill="1" applyBorder="1" applyAlignment="1">
      <alignment horizontal="center" vertical="center"/>
    </xf>
    <xf numFmtId="0" fontId="14" fillId="0" borderId="0" xfId="101" applyFont="1" applyFill="1" applyAlignment="1">
      <alignment horizontal="right" vertical="center" wrapText="1"/>
    </xf>
    <xf numFmtId="0" fontId="28" fillId="0" borderId="0" xfId="97" applyFont="1" applyFill="1" applyAlignment="1">
      <alignment horizontal="right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33" fillId="0" borderId="0" xfId="0" applyFont="1" applyFill="1" applyAlignment="1">
      <alignment horizontal="center"/>
    </xf>
    <xf numFmtId="0" fontId="33" fillId="0" borderId="0" xfId="0" applyFont="1" applyFill="1"/>
    <xf numFmtId="0" fontId="28" fillId="0" borderId="0" xfId="97" applyFont="1" applyFill="1" applyAlignment="1">
      <alignment vertical="center"/>
    </xf>
    <xf numFmtId="0" fontId="13" fillId="0" borderId="0" xfId="97" applyFont="1" applyFill="1"/>
    <xf numFmtId="0" fontId="13" fillId="0" borderId="0" xfId="97" applyFont="1" applyFill="1" applyAlignment="1">
      <alignment vertical="center"/>
    </xf>
    <xf numFmtId="0" fontId="13" fillId="0" borderId="0" xfId="97" applyFont="1" applyFill="1" applyAlignment="1">
      <alignment horizontal="center" vertical="center"/>
    </xf>
    <xf numFmtId="3" fontId="13" fillId="0" borderId="0" xfId="97" applyNumberFormat="1" applyFont="1" applyFill="1" applyAlignment="1">
      <alignment horizontal="right" vertical="center"/>
    </xf>
    <xf numFmtId="3" fontId="13" fillId="0" borderId="0" xfId="2" applyNumberFormat="1" applyFont="1" applyFill="1" applyAlignment="1">
      <alignment horizontal="right" vertical="center"/>
    </xf>
    <xf numFmtId="9" fontId="39" fillId="0" borderId="0" xfId="0" applyNumberFormat="1" applyFont="1" applyFill="1" applyAlignment="1">
      <alignment horizontal="center"/>
    </xf>
    <xf numFmtId="3" fontId="13" fillId="0" borderId="0" xfId="18" applyNumberFormat="1" applyFont="1" applyFill="1" applyAlignment="1">
      <alignment horizontal="right" vertical="center"/>
    </xf>
    <xf numFmtId="0" fontId="20" fillId="0" borderId="0" xfId="0" applyFont="1" applyFill="1" applyBorder="1" applyAlignment="1">
      <alignment horizontal="right" vertical="center" wrapText="1"/>
    </xf>
    <xf numFmtId="3" fontId="23" fillId="0" borderId="2" xfId="124" applyNumberFormat="1" applyFont="1" applyFill="1" applyBorder="1" applyAlignment="1">
      <alignment horizontal="center" vertical="center" wrapText="1"/>
    </xf>
    <xf numFmtId="0" fontId="23" fillId="0" borderId="2" xfId="124" applyFont="1" applyFill="1" applyBorder="1" applyAlignment="1">
      <alignment horizontal="center" vertical="center" wrapText="1"/>
    </xf>
    <xf numFmtId="0" fontId="23" fillId="0" borderId="2" xfId="124" applyFont="1" applyFill="1" applyBorder="1" applyAlignment="1">
      <alignment horizontal="center" vertical="center"/>
    </xf>
    <xf numFmtId="0" fontId="13" fillId="0" borderId="2" xfId="124" applyFont="1" applyFill="1" applyBorder="1" applyAlignment="1">
      <alignment horizontal="left" vertical="center"/>
    </xf>
    <xf numFmtId="0" fontId="13" fillId="0" borderId="2" xfId="124" applyFont="1" applyFill="1" applyBorder="1" applyAlignment="1">
      <alignment horizontal="left" vertical="center" wrapText="1"/>
    </xf>
    <xf numFmtId="4" fontId="13" fillId="0" borderId="2" xfId="124" applyNumberFormat="1" applyFont="1" applyFill="1" applyBorder="1" applyAlignment="1">
      <alignment horizontal="center" vertical="center"/>
    </xf>
    <xf numFmtId="43" fontId="13" fillId="0" borderId="2" xfId="120" applyFont="1" applyFill="1" applyBorder="1" applyAlignment="1">
      <alignment vertical="center" wrapText="1"/>
    </xf>
    <xf numFmtId="168" fontId="13" fillId="0" borderId="2" xfId="124" applyNumberFormat="1" applyFont="1" applyFill="1" applyBorder="1" applyAlignment="1">
      <alignment horizontal="center" vertical="center"/>
    </xf>
    <xf numFmtId="168" fontId="33" fillId="0" borderId="0" xfId="0" applyNumberFormat="1" applyFont="1" applyFill="1"/>
    <xf numFmtId="0" fontId="32" fillId="0" borderId="2" xfId="0" applyFont="1" applyFill="1" applyBorder="1" applyAlignment="1">
      <alignment horizontal="left" vertical="center" wrapText="1"/>
    </xf>
    <xf numFmtId="168" fontId="32" fillId="0" borderId="2" xfId="0" applyNumberFormat="1" applyFont="1" applyFill="1" applyBorder="1" applyAlignment="1">
      <alignment horizontal="center" vertical="center" wrapText="1"/>
    </xf>
    <xf numFmtId="0" fontId="41" fillId="0" borderId="2" xfId="0" applyFont="1" applyFill="1" applyBorder="1" applyAlignment="1">
      <alignment horizontal="center" vertical="center" wrapText="1"/>
    </xf>
    <xf numFmtId="168" fontId="16" fillId="0" borderId="2" xfId="0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left"/>
    </xf>
    <xf numFmtId="2" fontId="13" fillId="0" borderId="2" xfId="124" applyNumberFormat="1" applyFont="1" applyFill="1" applyBorder="1" applyAlignment="1">
      <alignment horizontal="right" vertical="center" wrapText="1"/>
    </xf>
    <xf numFmtId="0" fontId="13" fillId="0" borderId="2" xfId="124" applyFont="1" applyFill="1" applyBorder="1" applyAlignment="1">
      <alignment vertical="center" wrapText="1"/>
    </xf>
    <xf numFmtId="0" fontId="13" fillId="0" borderId="2" xfId="124" applyFont="1" applyFill="1" applyBorder="1" applyAlignment="1">
      <alignment horizontal="center" vertical="center" wrapText="1"/>
    </xf>
    <xf numFmtId="43" fontId="13" fillId="0" borderId="2" xfId="120" applyFont="1" applyFill="1" applyBorder="1" applyAlignment="1">
      <alignment horizontal="center" vertical="center" wrapText="1"/>
    </xf>
    <xf numFmtId="0" fontId="13" fillId="0" borderId="0" xfId="124" applyFont="1" applyFill="1" applyBorder="1" applyAlignment="1">
      <alignment horizontal="left" vertical="center"/>
    </xf>
    <xf numFmtId="0" fontId="13" fillId="0" borderId="0" xfId="124" applyFont="1" applyFill="1" applyBorder="1" applyAlignment="1">
      <alignment horizontal="left" vertical="center" wrapText="1"/>
    </xf>
    <xf numFmtId="0" fontId="13" fillId="0" borderId="0" xfId="124" applyFont="1" applyFill="1" applyBorder="1" applyAlignment="1">
      <alignment horizontal="center" vertical="center" wrapText="1"/>
    </xf>
    <xf numFmtId="168" fontId="13" fillId="0" borderId="0" xfId="124" applyNumberFormat="1" applyFont="1" applyFill="1" applyBorder="1" applyAlignment="1">
      <alignment horizontal="center" vertical="center"/>
    </xf>
    <xf numFmtId="0" fontId="38" fillId="0" borderId="0" xfId="124" applyFont="1" applyFill="1" applyBorder="1" applyAlignment="1">
      <alignment horizontal="left" vertical="center"/>
    </xf>
    <xf numFmtId="168" fontId="13" fillId="0" borderId="0" xfId="124" applyNumberFormat="1" applyFont="1" applyFill="1" applyBorder="1" applyAlignment="1">
      <alignment horizontal="right" vertical="center"/>
    </xf>
    <xf numFmtId="3" fontId="33" fillId="0" borderId="0" xfId="0" applyNumberFormat="1" applyFont="1" applyFill="1" applyAlignment="1">
      <alignment horizontal="right" vertical="center"/>
    </xf>
    <xf numFmtId="0" fontId="13" fillId="0" borderId="2" xfId="124" applyFont="1" applyFill="1" applyBorder="1" applyAlignment="1">
      <alignment horizontal="center" vertical="center"/>
    </xf>
    <xf numFmtId="168" fontId="13" fillId="0" borderId="2" xfId="124" applyNumberFormat="1" applyFont="1" applyFill="1" applyBorder="1" applyAlignment="1">
      <alignment horizontal="center" vertical="center" wrapText="1"/>
    </xf>
    <xf numFmtId="4" fontId="13" fillId="0" borderId="2" xfId="124" applyNumberFormat="1" applyFont="1" applyFill="1" applyBorder="1" applyAlignment="1">
      <alignment horizontal="center" vertical="center" wrapText="1"/>
    </xf>
    <xf numFmtId="0" fontId="23" fillId="0" borderId="0" xfId="97" applyFont="1" applyFill="1"/>
    <xf numFmtId="0" fontId="42" fillId="0" borderId="0" xfId="0" applyFont="1" applyFill="1"/>
    <xf numFmtId="3" fontId="13" fillId="0" borderId="2" xfId="124" applyNumberFormat="1" applyFont="1" applyFill="1" applyBorder="1" applyAlignment="1">
      <alignment horizontal="center" vertical="center"/>
    </xf>
    <xf numFmtId="0" fontId="13" fillId="0" borderId="0" xfId="124" applyFont="1" applyFill="1" applyBorder="1" applyAlignment="1">
      <alignment horizontal="center" vertical="center"/>
    </xf>
    <xf numFmtId="168" fontId="23" fillId="0" borderId="0" xfId="124" applyNumberFormat="1" applyFont="1" applyFill="1" applyBorder="1" applyAlignment="1">
      <alignment horizontal="center" vertical="center"/>
    </xf>
    <xf numFmtId="3" fontId="13" fillId="0" borderId="0" xfId="124" applyNumberFormat="1" applyFont="1" applyFill="1" applyBorder="1" applyAlignment="1">
      <alignment horizontal="right" vertical="center"/>
    </xf>
    <xf numFmtId="0" fontId="33" fillId="0" borderId="0" xfId="0" applyFont="1" applyFill="1" applyBorder="1"/>
    <xf numFmtId="3" fontId="16" fillId="0" borderId="2" xfId="0" applyNumberFormat="1" applyFont="1" applyFill="1" applyBorder="1" applyAlignment="1">
      <alignment horizontal="center" vertical="center"/>
    </xf>
    <xf numFmtId="0" fontId="13" fillId="0" borderId="2" xfId="124" applyFont="1" applyFill="1" applyBorder="1" applyAlignment="1">
      <alignment vertical="center"/>
    </xf>
    <xf numFmtId="0" fontId="33" fillId="0" borderId="2" xfId="0" applyFont="1" applyFill="1" applyBorder="1"/>
    <xf numFmtId="0" fontId="33" fillId="0" borderId="2" xfId="0" applyFont="1" applyFill="1" applyBorder="1" applyAlignment="1">
      <alignment vertical="center" wrapText="1"/>
    </xf>
    <xf numFmtId="0" fontId="33" fillId="0" borderId="2" xfId="0" applyFont="1" applyFill="1" applyBorder="1" applyAlignment="1">
      <alignment horizontal="center" vertical="center" wrapText="1"/>
    </xf>
    <xf numFmtId="3" fontId="33" fillId="0" borderId="2" xfId="0" applyNumberFormat="1" applyFont="1" applyFill="1" applyBorder="1" applyAlignment="1">
      <alignment horizontal="right" vertical="center"/>
    </xf>
    <xf numFmtId="0" fontId="32" fillId="0" borderId="0" xfId="0" applyFont="1" applyFill="1" applyBorder="1" applyAlignment="1">
      <alignment horizontal="left" vertical="center" wrapText="1"/>
    </xf>
    <xf numFmtId="0" fontId="32" fillId="0" borderId="0" xfId="0" applyFont="1" applyFill="1" applyBorder="1" applyAlignment="1">
      <alignment horizontal="center" vertical="center" wrapText="1"/>
    </xf>
    <xf numFmtId="0" fontId="33" fillId="0" borderId="0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center" vertical="center" wrapText="1"/>
    </xf>
    <xf numFmtId="0" fontId="33" fillId="0" borderId="0" xfId="0" applyFont="1" applyFill="1" applyAlignment="1">
      <alignment vertical="center" wrapText="1"/>
    </xf>
    <xf numFmtId="0" fontId="33" fillId="0" borderId="0" xfId="0" applyFont="1" applyFill="1" applyAlignment="1">
      <alignment horizontal="center" vertical="center" wrapText="1"/>
    </xf>
    <xf numFmtId="49" fontId="4" fillId="0" borderId="0" xfId="0" applyNumberFormat="1" applyFont="1" applyFill="1" applyAlignment="1">
      <alignment horizontal="left" vertical="center" wrapText="1"/>
    </xf>
    <xf numFmtId="0" fontId="29" fillId="0" borderId="0" xfId="101" applyFont="1" applyFill="1" applyAlignment="1">
      <alignment horizontal="right" vertical="center" wrapText="1"/>
    </xf>
    <xf numFmtId="0" fontId="34" fillId="0" borderId="0" xfId="97" applyFont="1" applyFill="1" applyAlignment="1">
      <alignment horizontal="right" vertical="center" wrapText="1"/>
    </xf>
    <xf numFmtId="165" fontId="48" fillId="0" borderId="2" xfId="0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vertical="center" wrapText="1"/>
    </xf>
    <xf numFmtId="0" fontId="13" fillId="0" borderId="2" xfId="119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/>
    </xf>
    <xf numFmtId="0" fontId="23" fillId="0" borderId="2" xfId="118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22" fillId="0" borderId="2" xfId="0" applyFont="1" applyFill="1" applyBorder="1" applyAlignment="1">
      <alignment vertical="center" wrapText="1"/>
    </xf>
    <xf numFmtId="3" fontId="33" fillId="0" borderId="2" xfId="0" applyNumberFormat="1" applyFont="1" applyFill="1" applyBorder="1" applyAlignment="1">
      <alignment horizontal="center" vertical="center"/>
    </xf>
    <xf numFmtId="0" fontId="61" fillId="0" borderId="2" xfId="0" applyFont="1" applyFill="1" applyBorder="1" applyAlignment="1">
      <alignment horizontal="left" vertical="center" wrapText="1"/>
    </xf>
    <xf numFmtId="3" fontId="4" fillId="0" borderId="2" xfId="0" applyNumberFormat="1" applyFont="1" applyFill="1" applyBorder="1" applyAlignment="1">
      <alignment horizontal="center" vertical="center"/>
    </xf>
    <xf numFmtId="0" fontId="62" fillId="0" borderId="2" xfId="0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horizontal="left" vertical="center" wrapText="1"/>
    </xf>
    <xf numFmtId="0" fontId="32" fillId="0" borderId="2" xfId="0" applyFont="1" applyFill="1" applyBorder="1" applyAlignment="1">
      <alignment horizontal="center" vertical="center" wrapText="1"/>
    </xf>
    <xf numFmtId="0" fontId="13" fillId="0" borderId="0" xfId="113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left" vertical="center"/>
    </xf>
    <xf numFmtId="2" fontId="4" fillId="0" borderId="2" xfId="0" applyNumberFormat="1" applyFont="1" applyFill="1" applyBorder="1" applyAlignment="1">
      <alignment horizontal="center" vertical="center" wrapText="1"/>
    </xf>
    <xf numFmtId="166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168" fontId="4" fillId="0" borderId="0" xfId="0" applyNumberFormat="1" applyFont="1" applyFill="1"/>
    <xf numFmtId="0" fontId="22" fillId="0" borderId="0" xfId="113" applyFont="1" applyFill="1" applyAlignment="1">
      <alignment vertical="center" wrapText="1"/>
    </xf>
    <xf numFmtId="0" fontId="22" fillId="0" borderId="0" xfId="2" applyFont="1" applyFill="1" applyAlignment="1">
      <alignment horizontal="right" vertical="center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wrapText="1"/>
    </xf>
    <xf numFmtId="14" fontId="22" fillId="0" borderId="0" xfId="2" applyNumberFormat="1" applyFont="1" applyFill="1" applyAlignment="1">
      <alignment horizontal="right" vertical="center"/>
    </xf>
    <xf numFmtId="0" fontId="16" fillId="0" borderId="0" xfId="0" applyFont="1" applyFill="1" applyAlignment="1">
      <alignment vertical="center" wrapText="1"/>
    </xf>
    <xf numFmtId="0" fontId="22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left" vertical="center" wrapText="1"/>
    </xf>
    <xf numFmtId="0" fontId="29" fillId="0" borderId="0" xfId="0" applyFont="1" applyFill="1" applyAlignment="1">
      <alignment horizontal="left" vertical="center" wrapText="1"/>
    </xf>
    <xf numFmtId="10" fontId="4" fillId="0" borderId="2" xfId="125" applyNumberFormat="1" applyFont="1" applyFill="1" applyBorder="1" applyAlignment="1">
      <alignment horizontal="center" vertical="center" wrapText="1"/>
    </xf>
    <xf numFmtId="2" fontId="22" fillId="0" borderId="2" xfId="0" applyNumberFormat="1" applyFont="1" applyFill="1" applyBorder="1" applyAlignment="1">
      <alignment horizontal="center" vertical="center" wrapText="1"/>
    </xf>
    <xf numFmtId="167" fontId="4" fillId="0" borderId="2" xfId="0" applyNumberFormat="1" applyFont="1" applyFill="1" applyBorder="1" applyAlignment="1">
      <alignment horizontal="center" vertical="center" wrapText="1"/>
    </xf>
    <xf numFmtId="170" fontId="5" fillId="0" borderId="0" xfId="120" applyNumberFormat="1" applyFont="1" applyFill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43" fontId="5" fillId="0" borderId="0" xfId="12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22" fillId="0" borderId="11" xfId="0" applyFont="1" applyFill="1" applyBorder="1" applyAlignment="1">
      <alignment horizontal="left" vertical="center" wrapText="1"/>
    </xf>
    <xf numFmtId="4" fontId="0" fillId="0" borderId="0" xfId="0" applyNumberFormat="1" applyFill="1" applyAlignment="1">
      <alignment horizontal="center" vertical="center" wrapText="1"/>
    </xf>
    <xf numFmtId="166" fontId="4" fillId="0" borderId="3" xfId="0" applyNumberFormat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172" fontId="4" fillId="0" borderId="2" xfId="125" applyNumberFormat="1" applyFont="1" applyFill="1" applyBorder="1" applyAlignment="1">
      <alignment horizontal="center" vertical="center" wrapText="1"/>
    </xf>
    <xf numFmtId="10" fontId="5" fillId="0" borderId="0" xfId="125" applyNumberFormat="1" applyFont="1" applyFill="1" applyAlignment="1">
      <alignment wrapText="1"/>
    </xf>
    <xf numFmtId="0" fontId="22" fillId="0" borderId="15" xfId="0" applyFont="1" applyFill="1" applyBorder="1" applyAlignment="1">
      <alignment horizontal="center" vertical="center" wrapText="1" readingOrder="1"/>
    </xf>
    <xf numFmtId="0" fontId="22" fillId="0" borderId="16" xfId="0" applyFont="1" applyFill="1" applyBorder="1" applyAlignment="1">
      <alignment horizontal="left" vertical="center" wrapText="1" readingOrder="1"/>
    </xf>
    <xf numFmtId="166" fontId="61" fillId="0" borderId="2" xfId="0" applyNumberFormat="1" applyFont="1" applyFill="1" applyBorder="1" applyAlignment="1">
      <alignment horizontal="center" vertical="center" wrapText="1" readingOrder="1"/>
    </xf>
    <xf numFmtId="171" fontId="5" fillId="0" borderId="0" xfId="120" applyNumberFormat="1" applyFont="1" applyFill="1" applyAlignment="1">
      <alignment horizontal="center" vertical="center" wrapText="1"/>
    </xf>
    <xf numFmtId="0" fontId="61" fillId="0" borderId="2" xfId="0" applyFont="1" applyFill="1" applyBorder="1" applyAlignment="1">
      <alignment horizontal="center" vertical="center" wrapText="1" readingOrder="1"/>
    </xf>
    <xf numFmtId="2" fontId="61" fillId="0" borderId="2" xfId="0" applyNumberFormat="1" applyFont="1" applyFill="1" applyBorder="1" applyAlignment="1">
      <alignment horizontal="center" vertical="center" wrapText="1" readingOrder="1"/>
    </xf>
    <xf numFmtId="0" fontId="22" fillId="0" borderId="2" xfId="0" applyFont="1" applyFill="1" applyBorder="1" applyAlignment="1">
      <alignment horizontal="center" vertical="center" wrapText="1" readingOrder="1"/>
    </xf>
    <xf numFmtId="0" fontId="22" fillId="0" borderId="3" xfId="0" applyFont="1" applyFill="1" applyBorder="1" applyAlignment="1">
      <alignment horizontal="left" vertical="center" wrapText="1" readingOrder="1"/>
    </xf>
    <xf numFmtId="169" fontId="4" fillId="0" borderId="2" xfId="0" applyNumberFormat="1" applyFont="1" applyFill="1" applyBorder="1" applyAlignment="1">
      <alignment horizontal="center" vertical="center" wrapText="1"/>
    </xf>
    <xf numFmtId="0" fontId="63" fillId="0" borderId="0" xfId="0" applyFont="1" applyFill="1" applyAlignment="1">
      <alignment wrapText="1"/>
    </xf>
    <xf numFmtId="0" fontId="0" fillId="0" borderId="0" xfId="0" applyFont="1" applyFill="1" applyAlignment="1">
      <alignment wrapText="1"/>
    </xf>
    <xf numFmtId="0" fontId="31" fillId="0" borderId="0" xfId="0" applyFont="1" applyFill="1" applyBorder="1" applyAlignment="1">
      <alignment vertical="center"/>
    </xf>
    <xf numFmtId="0" fontId="22" fillId="0" borderId="0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63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22" fillId="0" borderId="0" xfId="0" applyFont="1" applyFill="1" applyBorder="1" applyAlignment="1">
      <alignment vertical="center" wrapText="1"/>
    </xf>
    <xf numFmtId="0" fontId="4" fillId="0" borderId="0" xfId="0" applyFont="1" applyFill="1" applyAlignment="1">
      <alignment horizontal="right"/>
    </xf>
    <xf numFmtId="0" fontId="16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20" fillId="0" borderId="2" xfId="0" applyFont="1" applyFill="1" applyBorder="1" applyAlignment="1">
      <alignment horizontal="center" vertical="center" wrapText="1"/>
    </xf>
    <xf numFmtId="0" fontId="13" fillId="0" borderId="0" xfId="113" applyFont="1" applyFill="1" applyAlignment="1">
      <alignment vertical="center"/>
    </xf>
    <xf numFmtId="0" fontId="20" fillId="0" borderId="5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left" vertical="center" wrapText="1"/>
    </xf>
    <xf numFmtId="0" fontId="62" fillId="0" borderId="2" xfId="0" applyFont="1" applyFill="1" applyBorder="1" applyAlignment="1">
      <alignment horizontal="center" vertical="center" wrapText="1"/>
    </xf>
    <xf numFmtId="0" fontId="62" fillId="0" borderId="2" xfId="0" applyFont="1" applyFill="1" applyBorder="1" applyAlignment="1">
      <alignment horizontal="left" vertical="center"/>
    </xf>
    <xf numFmtId="0" fontId="33" fillId="0" borderId="2" xfId="1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center" vertical="center"/>
    </xf>
    <xf numFmtId="0" fontId="16" fillId="0" borderId="2" xfId="0" applyNumberFormat="1" applyFont="1" applyFill="1" applyBorder="1" applyAlignment="1">
      <alignment horizontal="center" vertical="center" wrapText="1"/>
    </xf>
    <xf numFmtId="49" fontId="22" fillId="0" borderId="2" xfId="0" applyNumberFormat="1" applyFont="1" applyFill="1" applyBorder="1" applyAlignment="1">
      <alignment horizontal="center" vertical="center"/>
    </xf>
    <xf numFmtId="14" fontId="22" fillId="0" borderId="2" xfId="0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3" fillId="0" borderId="2" xfId="126" applyNumberFormat="1" applyFont="1" applyFill="1" applyBorder="1" applyAlignment="1">
      <alignment horizontal="center" vertical="center" wrapText="1"/>
    </xf>
    <xf numFmtId="0" fontId="13" fillId="0" borderId="2" xfId="127" applyFont="1" applyFill="1" applyBorder="1" applyAlignment="1">
      <alignment horizontal="center" vertical="center" wrapText="1"/>
    </xf>
    <xf numFmtId="1" fontId="13" fillId="0" borderId="2" xfId="127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13" fillId="0" borderId="2" xfId="1" applyNumberFormat="1" applyFont="1" applyFill="1" applyBorder="1" applyAlignment="1">
      <alignment horizontal="center" vertical="center" wrapText="1"/>
    </xf>
    <xf numFmtId="0" fontId="13" fillId="0" borderId="5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wrapText="1"/>
    </xf>
    <xf numFmtId="0" fontId="15" fillId="0" borderId="2" xfId="1" applyNumberFormat="1" applyFont="1" applyFill="1" applyBorder="1" applyAlignment="1">
      <alignment horizontal="center" vertical="center"/>
    </xf>
    <xf numFmtId="1" fontId="16" fillId="0" borderId="2" xfId="0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/>
    </xf>
    <xf numFmtId="0" fontId="47" fillId="0" borderId="0" xfId="0" applyFont="1" applyFill="1"/>
    <xf numFmtId="4" fontId="47" fillId="0" borderId="2" xfId="1" applyNumberFormat="1" applyFont="1" applyFill="1" applyBorder="1" applyAlignment="1">
      <alignment horizontal="center" vertical="center" wrapText="1"/>
    </xf>
    <xf numFmtId="0" fontId="47" fillId="0" borderId="2" xfId="119" applyFont="1" applyFill="1" applyBorder="1" applyAlignment="1">
      <alignment horizontal="center" vertical="center" wrapText="1"/>
    </xf>
    <xf numFmtId="0" fontId="47" fillId="0" borderId="5" xfId="0" applyFont="1" applyFill="1" applyBorder="1" applyAlignment="1">
      <alignment vertical="center"/>
    </xf>
    <xf numFmtId="0" fontId="49" fillId="0" borderId="2" xfId="119" applyFont="1" applyFill="1" applyBorder="1" applyAlignment="1">
      <alignment horizontal="left" vertical="center" wrapText="1"/>
    </xf>
    <xf numFmtId="4" fontId="48" fillId="0" borderId="3" xfId="0" applyNumberFormat="1" applyFont="1" applyFill="1" applyBorder="1" applyAlignment="1">
      <alignment horizontal="center" vertical="center"/>
    </xf>
    <xf numFmtId="4" fontId="48" fillId="0" borderId="7" xfId="0" applyNumberFormat="1" applyFont="1" applyFill="1" applyBorder="1" applyAlignment="1">
      <alignment horizontal="center" vertical="center"/>
    </xf>
    <xf numFmtId="0" fontId="47" fillId="0" borderId="7" xfId="0" applyFont="1" applyFill="1" applyBorder="1" applyAlignment="1">
      <alignment horizontal="center" vertical="center"/>
    </xf>
    <xf numFmtId="168" fontId="47" fillId="0" borderId="7" xfId="0" applyNumberFormat="1" applyFont="1" applyFill="1" applyBorder="1" applyAlignment="1">
      <alignment horizontal="center" vertical="center"/>
    </xf>
    <xf numFmtId="2" fontId="47" fillId="0" borderId="7" xfId="0" applyNumberFormat="1" applyFont="1" applyFill="1" applyBorder="1" applyAlignment="1">
      <alignment horizontal="center" vertical="center"/>
    </xf>
    <xf numFmtId="168" fontId="47" fillId="0" borderId="6" xfId="0" applyNumberFormat="1" applyFont="1" applyFill="1" applyBorder="1" applyAlignment="1">
      <alignment horizontal="center" vertical="center"/>
    </xf>
    <xf numFmtId="0" fontId="48" fillId="0" borderId="0" xfId="0" applyFont="1" applyFill="1"/>
    <xf numFmtId="0" fontId="47" fillId="0" borderId="8" xfId="0" applyFont="1" applyFill="1" applyBorder="1" applyAlignment="1">
      <alignment vertical="center"/>
    </xf>
    <xf numFmtId="0" fontId="47" fillId="0" borderId="2" xfId="0" applyFont="1" applyFill="1" applyBorder="1" applyAlignment="1">
      <alignment horizontal="left" vertical="center" wrapText="1"/>
    </xf>
    <xf numFmtId="4" fontId="48" fillId="0" borderId="2" xfId="0" applyNumberFormat="1" applyFont="1" applyFill="1" applyBorder="1" applyAlignment="1">
      <alignment horizontal="center" vertical="center"/>
    </xf>
    <xf numFmtId="4" fontId="47" fillId="0" borderId="2" xfId="0" applyNumberFormat="1" applyFont="1" applyFill="1" applyBorder="1" applyAlignment="1">
      <alignment horizontal="center" vertical="center"/>
    </xf>
    <xf numFmtId="0" fontId="47" fillId="0" borderId="2" xfId="0" applyFont="1" applyFill="1" applyBorder="1" applyAlignment="1">
      <alignment horizontal="center" vertical="center"/>
    </xf>
    <xf numFmtId="168" fontId="47" fillId="0" borderId="2" xfId="0" applyNumberFormat="1" applyFont="1" applyFill="1" applyBorder="1" applyAlignment="1">
      <alignment horizontal="center" vertical="center"/>
    </xf>
    <xf numFmtId="1" fontId="47" fillId="0" borderId="2" xfId="0" applyNumberFormat="1" applyFont="1" applyFill="1" applyBorder="1" applyAlignment="1">
      <alignment horizontal="center" vertical="center"/>
    </xf>
    <xf numFmtId="0" fontId="50" fillId="0" borderId="5" xfId="0" applyFont="1" applyFill="1" applyBorder="1" applyAlignment="1">
      <alignment vertical="center"/>
    </xf>
    <xf numFmtId="0" fontId="49" fillId="0" borderId="5" xfId="0" applyNumberFormat="1" applyFont="1" applyFill="1" applyBorder="1" applyAlignment="1">
      <alignment horizontal="center" vertical="center" wrapText="1"/>
    </xf>
    <xf numFmtId="0" fontId="49" fillId="0" borderId="2" xfId="0" applyFont="1" applyFill="1" applyBorder="1" applyAlignment="1">
      <alignment horizontal="left" vertical="center" wrapText="1"/>
    </xf>
    <xf numFmtId="0" fontId="50" fillId="0" borderId="8" xfId="0" applyFont="1" applyFill="1" applyBorder="1" applyAlignment="1">
      <alignment vertical="center"/>
    </xf>
    <xf numFmtId="0" fontId="49" fillId="0" borderId="8" xfId="0" applyNumberFormat="1" applyFont="1" applyFill="1" applyBorder="1" applyAlignment="1">
      <alignment horizontal="center" vertical="center" wrapText="1"/>
    </xf>
    <xf numFmtId="0" fontId="50" fillId="0" borderId="2" xfId="0" applyFont="1" applyFill="1" applyBorder="1" applyAlignment="1">
      <alignment vertical="top" wrapText="1"/>
    </xf>
    <xf numFmtId="4" fontId="50" fillId="0" borderId="2" xfId="0" applyNumberFormat="1" applyFont="1" applyFill="1" applyBorder="1" applyAlignment="1">
      <alignment horizontal="center" vertical="center" wrapText="1"/>
    </xf>
    <xf numFmtId="49" fontId="47" fillId="0" borderId="2" xfId="0" applyNumberFormat="1" applyFont="1" applyFill="1" applyBorder="1" applyAlignment="1">
      <alignment horizontal="center" vertical="center"/>
    </xf>
    <xf numFmtId="169" fontId="47" fillId="0" borderId="2" xfId="0" applyNumberFormat="1" applyFont="1" applyFill="1" applyBorder="1" applyAlignment="1">
      <alignment horizontal="center" vertical="center"/>
    </xf>
    <xf numFmtId="165" fontId="47" fillId="0" borderId="2" xfId="0" applyNumberFormat="1" applyFont="1" applyFill="1" applyBorder="1" applyAlignment="1">
      <alignment horizontal="center" vertical="center"/>
    </xf>
    <xf numFmtId="0" fontId="51" fillId="0" borderId="8" xfId="119" applyNumberFormat="1" applyFont="1" applyFill="1" applyBorder="1" applyAlignment="1">
      <alignment horizontal="center" vertical="center" wrapText="1"/>
    </xf>
    <xf numFmtId="0" fontId="50" fillId="0" borderId="2" xfId="119" applyFont="1" applyFill="1" applyBorder="1" applyAlignment="1">
      <alignment horizontal="left" vertical="center" wrapText="1"/>
    </xf>
    <xf numFmtId="4" fontId="52" fillId="0" borderId="2" xfId="0" applyNumberFormat="1" applyFont="1" applyFill="1" applyBorder="1" applyAlignment="1">
      <alignment horizontal="center" vertical="center"/>
    </xf>
    <xf numFmtId="0" fontId="53" fillId="0" borderId="0" xfId="0" applyFont="1" applyFill="1"/>
    <xf numFmtId="0" fontId="22" fillId="0" borderId="2" xfId="0" applyFont="1" applyFill="1" applyBorder="1" applyAlignment="1">
      <alignment horizontal="left" wrapText="1"/>
    </xf>
    <xf numFmtId="0" fontId="47" fillId="0" borderId="2" xfId="0" applyFont="1" applyFill="1" applyBorder="1" applyAlignment="1">
      <alignment horizontal="left" wrapText="1"/>
    </xf>
    <xf numFmtId="0" fontId="47" fillId="0" borderId="4" xfId="0" applyFont="1" applyFill="1" applyBorder="1" applyAlignment="1">
      <alignment vertical="center"/>
    </xf>
    <xf numFmtId="2" fontId="47" fillId="0" borderId="2" xfId="0" applyNumberFormat="1" applyFont="1" applyFill="1" applyBorder="1" applyAlignment="1">
      <alignment horizontal="center" vertical="center"/>
    </xf>
    <xf numFmtId="0" fontId="50" fillId="0" borderId="2" xfId="0" applyFont="1" applyFill="1" applyBorder="1" applyAlignment="1">
      <alignment horizontal="left" vertical="center" wrapText="1"/>
    </xf>
    <xf numFmtId="0" fontId="48" fillId="0" borderId="2" xfId="0" applyFont="1" applyFill="1" applyBorder="1" applyAlignment="1">
      <alignment horizontal="center" vertical="center"/>
    </xf>
    <xf numFmtId="0" fontId="54" fillId="0" borderId="0" xfId="0" applyFont="1" applyFill="1"/>
    <xf numFmtId="0" fontId="47" fillId="0" borderId="9" xfId="0" applyFont="1" applyFill="1" applyBorder="1" applyAlignment="1">
      <alignment vertical="center"/>
    </xf>
    <xf numFmtId="0" fontId="49" fillId="0" borderId="6" xfId="119" applyFont="1" applyFill="1" applyBorder="1" applyAlignment="1">
      <alignment horizontal="left" vertical="center" wrapText="1"/>
    </xf>
    <xf numFmtId="0" fontId="47" fillId="0" borderId="10" xfId="0" applyFont="1" applyFill="1" applyBorder="1" applyAlignment="1">
      <alignment vertical="center"/>
    </xf>
    <xf numFmtId="0" fontId="47" fillId="0" borderId="6" xfId="0" applyFont="1" applyFill="1" applyBorder="1" applyAlignment="1">
      <alignment horizontal="left" vertical="center" wrapText="1"/>
    </xf>
    <xf numFmtId="0" fontId="47" fillId="0" borderId="11" xfId="0" applyFont="1" applyFill="1" applyBorder="1" applyAlignment="1">
      <alignment vertical="center"/>
    </xf>
    <xf numFmtId="0" fontId="49" fillId="0" borderId="5" xfId="119" applyNumberFormat="1" applyFont="1" applyFill="1" applyBorder="1" applyAlignment="1">
      <alignment horizontal="center" vertical="top" wrapText="1"/>
    </xf>
    <xf numFmtId="0" fontId="49" fillId="0" borderId="8" xfId="119" applyNumberFormat="1" applyFont="1" applyFill="1" applyBorder="1" applyAlignment="1">
      <alignment horizontal="center" vertical="top" wrapText="1"/>
    </xf>
    <xf numFmtId="0" fontId="49" fillId="0" borderId="8" xfId="119" applyNumberFormat="1" applyFont="1" applyFill="1" applyBorder="1" applyAlignment="1">
      <alignment vertical="center" wrapText="1"/>
    </xf>
    <xf numFmtId="168" fontId="48" fillId="0" borderId="0" xfId="0" applyNumberFormat="1" applyFont="1" applyFill="1"/>
    <xf numFmtId="0" fontId="50" fillId="0" borderId="2" xfId="0" applyNumberFormat="1" applyFont="1" applyFill="1" applyBorder="1" applyAlignment="1">
      <alignment horizontal="left" vertical="center" wrapText="1"/>
    </xf>
    <xf numFmtId="0" fontId="50" fillId="0" borderId="2" xfId="99" applyFont="1" applyFill="1" applyBorder="1" applyAlignment="1">
      <alignment horizontal="left" vertical="center" wrapText="1"/>
    </xf>
    <xf numFmtId="0" fontId="14" fillId="0" borderId="0" xfId="0" applyFont="1" applyFill="1" applyAlignment="1">
      <alignment horizontal="center" vertical="center"/>
    </xf>
    <xf numFmtId="165" fontId="48" fillId="0" borderId="2" xfId="120" applyNumberFormat="1" applyFont="1" applyFill="1" applyBorder="1" applyAlignment="1">
      <alignment horizontal="center" vertical="center"/>
    </xf>
    <xf numFmtId="0" fontId="55" fillId="0" borderId="2" xfId="0" applyFont="1" applyFill="1" applyBorder="1" applyAlignment="1">
      <alignment horizontal="left" vertical="center" wrapText="1"/>
    </xf>
    <xf numFmtId="4" fontId="56" fillId="0" borderId="2" xfId="1" applyNumberFormat="1" applyFont="1" applyFill="1" applyBorder="1" applyAlignment="1">
      <alignment horizontal="center" vertical="center" wrapText="1"/>
    </xf>
    <xf numFmtId="0" fontId="56" fillId="0" borderId="2" xfId="119" applyFont="1" applyFill="1" applyBorder="1" applyAlignment="1">
      <alignment horizontal="center" vertical="center" wrapText="1"/>
    </xf>
    <xf numFmtId="0" fontId="49" fillId="0" borderId="12" xfId="119" applyNumberFormat="1" applyFont="1" applyFill="1" applyBorder="1" applyAlignment="1">
      <alignment horizontal="center" vertical="center" wrapText="1"/>
    </xf>
    <xf numFmtId="0" fontId="49" fillId="0" borderId="13" xfId="119" applyNumberFormat="1" applyFont="1" applyFill="1" applyBorder="1" applyAlignment="1">
      <alignment horizontal="center" vertical="center" wrapText="1"/>
    </xf>
    <xf numFmtId="0" fontId="50" fillId="0" borderId="6" xfId="0" applyFont="1" applyFill="1" applyBorder="1" applyAlignment="1">
      <alignment horizontal="left" vertical="center" wrapText="1"/>
    </xf>
    <xf numFmtId="0" fontId="49" fillId="0" borderId="14" xfId="119" applyNumberFormat="1" applyFont="1" applyFill="1" applyBorder="1" applyAlignment="1">
      <alignment horizontal="center" vertical="center" wrapText="1"/>
    </xf>
    <xf numFmtId="0" fontId="47" fillId="0" borderId="13" xfId="0" applyFont="1" applyFill="1" applyBorder="1" applyAlignment="1">
      <alignment vertical="center"/>
    </xf>
    <xf numFmtId="0" fontId="57" fillId="0" borderId="2" xfId="0" applyFont="1" applyFill="1" applyBorder="1" applyAlignment="1">
      <alignment horizontal="left" vertical="top" wrapText="1"/>
    </xf>
    <xf numFmtId="0" fontId="57" fillId="0" borderId="2" xfId="0" applyFont="1" applyFill="1" applyBorder="1" applyAlignment="1">
      <alignment horizontal="left" vertical="center" wrapText="1"/>
    </xf>
    <xf numFmtId="165" fontId="48" fillId="0" borderId="0" xfId="0" applyNumberFormat="1" applyFont="1" applyFill="1"/>
    <xf numFmtId="0" fontId="58" fillId="0" borderId="2" xfId="0" applyFont="1" applyFill="1" applyBorder="1" applyAlignment="1">
      <alignment horizontal="left" vertical="center" wrapText="1"/>
    </xf>
    <xf numFmtId="0" fontId="58" fillId="0" borderId="2" xfId="0" applyFont="1" applyFill="1" applyBorder="1" applyAlignment="1">
      <alignment horizontal="left" wrapText="1"/>
    </xf>
    <xf numFmtId="4" fontId="48" fillId="0" borderId="2" xfId="0" applyNumberFormat="1" applyFont="1" applyFill="1" applyBorder="1" applyAlignment="1">
      <alignment horizontal="left" vertical="top"/>
    </xf>
    <xf numFmtId="4" fontId="48" fillId="0" borderId="2" xfId="0" applyNumberFormat="1" applyFont="1" applyFill="1" applyBorder="1" applyAlignment="1">
      <alignment horizontal="left" vertical="center"/>
    </xf>
    <xf numFmtId="165" fontId="48" fillId="0" borderId="2" xfId="0" applyNumberFormat="1" applyFont="1" applyFill="1" applyBorder="1" applyAlignment="1">
      <alignment horizontal="left" vertical="center"/>
    </xf>
    <xf numFmtId="0" fontId="59" fillId="0" borderId="2" xfId="0" applyFont="1" applyFill="1" applyBorder="1" applyAlignment="1">
      <alignment horizontal="center" vertical="center" wrapText="1"/>
    </xf>
    <xf numFmtId="0" fontId="48" fillId="0" borderId="2" xfId="0" applyFont="1" applyFill="1" applyBorder="1"/>
    <xf numFmtId="4" fontId="48" fillId="0" borderId="0" xfId="0" applyNumberFormat="1" applyFont="1" applyFill="1" applyBorder="1" applyAlignment="1">
      <alignment horizontal="center" vertical="center"/>
    </xf>
    <xf numFmtId="4" fontId="48" fillId="0" borderId="0" xfId="0" applyNumberFormat="1" applyFont="1" applyFill="1" applyBorder="1" applyAlignment="1">
      <alignment horizontal="left" vertical="center"/>
    </xf>
    <xf numFmtId="165" fontId="29" fillId="0" borderId="2" xfId="0" applyNumberFormat="1" applyFont="1" applyFill="1" applyBorder="1" applyAlignment="1">
      <alignment horizontal="center" vertical="center"/>
    </xf>
    <xf numFmtId="0" fontId="50" fillId="0" borderId="2" xfId="0" applyFont="1" applyFill="1" applyBorder="1" applyAlignment="1">
      <alignment horizontal="left" vertical="top" wrapText="1"/>
    </xf>
    <xf numFmtId="0" fontId="58" fillId="0" borderId="2" xfId="0" applyFont="1" applyFill="1" applyBorder="1" applyAlignment="1">
      <alignment vertical="center" wrapText="1"/>
    </xf>
    <xf numFmtId="0" fontId="50" fillId="0" borderId="4" xfId="0" applyFont="1" applyFill="1" applyBorder="1" applyAlignment="1">
      <alignment horizontal="left" vertical="top" wrapText="1"/>
    </xf>
    <xf numFmtId="0" fontId="49" fillId="0" borderId="9" xfId="119" applyNumberFormat="1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47" fillId="0" borderId="6" xfId="0" applyFont="1" applyFill="1" applyBorder="1"/>
    <xf numFmtId="165" fontId="22" fillId="0" borderId="2" xfId="0" applyNumberFormat="1" applyFont="1" applyFill="1" applyBorder="1" applyAlignment="1">
      <alignment horizontal="center" vertical="center"/>
    </xf>
    <xf numFmtId="0" fontId="49" fillId="0" borderId="10" xfId="119" applyNumberFormat="1" applyFont="1" applyFill="1" applyBorder="1" applyAlignment="1">
      <alignment horizontal="center" vertical="center" wrapText="1"/>
    </xf>
    <xf numFmtId="4" fontId="29" fillId="0" borderId="2" xfId="0" applyNumberFormat="1" applyFont="1" applyFill="1" applyBorder="1" applyAlignment="1">
      <alignment horizontal="center" vertical="center"/>
    </xf>
    <xf numFmtId="3" fontId="4" fillId="0" borderId="11" xfId="0" applyNumberFormat="1" applyFont="1" applyFill="1" applyBorder="1" applyAlignment="1">
      <alignment horizontal="center"/>
    </xf>
    <xf numFmtId="0" fontId="52" fillId="0" borderId="2" xfId="0" applyFont="1" applyFill="1" applyBorder="1" applyAlignment="1">
      <alignment horizontal="center" vertical="center" wrapText="1"/>
    </xf>
    <xf numFmtId="4" fontId="53" fillId="0" borderId="2" xfId="0" applyNumberFormat="1" applyFont="1" applyFill="1" applyBorder="1" applyAlignment="1">
      <alignment horizontal="center" vertical="center"/>
    </xf>
    <xf numFmtId="0" fontId="47" fillId="0" borderId="0" xfId="0" applyFont="1" applyFill="1" applyAlignment="1">
      <alignment horizontal="center"/>
    </xf>
    <xf numFmtId="0" fontId="47" fillId="0" borderId="2" xfId="0" applyFont="1" applyFill="1" applyBorder="1"/>
    <xf numFmtId="0" fontId="47" fillId="0" borderId="10" xfId="0" applyFont="1" applyFill="1" applyBorder="1" applyAlignment="1">
      <alignment horizontal="center"/>
    </xf>
    <xf numFmtId="0" fontId="23" fillId="0" borderId="2" xfId="0" applyFont="1" applyFill="1" applyBorder="1" applyAlignment="1">
      <alignment horizontal="left" vertical="center" wrapText="1"/>
    </xf>
    <xf numFmtId="0" fontId="50" fillId="0" borderId="2" xfId="0" applyFont="1" applyFill="1" applyBorder="1" applyAlignment="1">
      <alignment horizontal="left" wrapText="1"/>
    </xf>
    <xf numFmtId="0" fontId="50" fillId="0" borderId="6" xfId="0" applyFont="1" applyFill="1" applyBorder="1" applyAlignment="1">
      <alignment horizontal="left" vertical="top" wrapText="1"/>
    </xf>
    <xf numFmtId="4" fontId="60" fillId="0" borderId="2" xfId="0" applyNumberFormat="1" applyFont="1" applyFill="1" applyBorder="1" applyAlignment="1">
      <alignment horizontal="center" vertical="center"/>
    </xf>
    <xf numFmtId="0" fontId="47" fillId="0" borderId="13" xfId="0" applyFont="1" applyFill="1" applyBorder="1" applyAlignment="1">
      <alignment horizontal="center" vertical="center"/>
    </xf>
    <xf numFmtId="0" fontId="48" fillId="0" borderId="0" xfId="0" applyFont="1" applyFill="1" applyAlignment="1">
      <alignment horizontal="center"/>
    </xf>
    <xf numFmtId="0" fontId="47" fillId="0" borderId="10" xfId="0" applyFont="1" applyFill="1" applyBorder="1" applyAlignment="1">
      <alignment horizontal="center" vertical="center"/>
    </xf>
    <xf numFmtId="4" fontId="47" fillId="0" borderId="2" xfId="0" applyNumberFormat="1" applyFont="1" applyFill="1" applyBorder="1" applyAlignment="1">
      <alignment horizontal="left" vertical="center" wrapText="1"/>
    </xf>
    <xf numFmtId="0" fontId="47" fillId="0" borderId="0" xfId="0" applyFont="1" applyFill="1" applyBorder="1" applyAlignment="1">
      <alignment horizontal="center" vertical="center"/>
    </xf>
    <xf numFmtId="4" fontId="47" fillId="0" borderId="6" xfId="0" applyNumberFormat="1" applyFont="1" applyFill="1" applyBorder="1" applyAlignment="1">
      <alignment horizontal="left" vertical="center" wrapText="1"/>
    </xf>
    <xf numFmtId="0" fontId="47" fillId="0" borderId="0" xfId="0" applyFont="1" applyFill="1" applyBorder="1" applyAlignment="1">
      <alignment vertical="center"/>
    </xf>
    <xf numFmtId="0" fontId="48" fillId="0" borderId="10" xfId="0" applyFont="1" applyFill="1" applyBorder="1" applyAlignment="1">
      <alignment horizontal="center"/>
    </xf>
    <xf numFmtId="3" fontId="50" fillId="0" borderId="6" xfId="0" applyNumberFormat="1" applyFont="1" applyFill="1" applyBorder="1" applyAlignment="1">
      <alignment horizontal="left" vertical="center" wrapText="1"/>
    </xf>
    <xf numFmtId="3" fontId="50" fillId="0" borderId="2" xfId="0" applyNumberFormat="1" applyFont="1" applyFill="1" applyBorder="1" applyAlignment="1">
      <alignment horizontal="left" vertical="center" wrapText="1"/>
    </xf>
    <xf numFmtId="165" fontId="48" fillId="0" borderId="2" xfId="0" applyNumberFormat="1" applyFont="1" applyFill="1" applyBorder="1"/>
    <xf numFmtId="4" fontId="48" fillId="0" borderId="2" xfId="0" applyNumberFormat="1" applyFont="1" applyFill="1" applyBorder="1"/>
    <xf numFmtId="0" fontId="13" fillId="0" borderId="6" xfId="0" applyFont="1" applyFill="1" applyBorder="1" applyAlignment="1">
      <alignment horizontal="left" vertical="center" wrapText="1"/>
    </xf>
    <xf numFmtId="0" fontId="47" fillId="0" borderId="4" xfId="0" applyFont="1" applyFill="1" applyBorder="1" applyAlignment="1">
      <alignment horizontal="center"/>
    </xf>
    <xf numFmtId="0" fontId="47" fillId="0" borderId="8" xfId="0" applyFont="1" applyFill="1" applyBorder="1" applyAlignment="1">
      <alignment horizontal="center"/>
    </xf>
    <xf numFmtId="0" fontId="49" fillId="0" borderId="4" xfId="119" applyNumberFormat="1" applyFont="1" applyFill="1" applyBorder="1" applyAlignment="1">
      <alignment vertical="center" wrapText="1"/>
    </xf>
    <xf numFmtId="2" fontId="22" fillId="0" borderId="0" xfId="0" applyNumberFormat="1" applyFont="1" applyFill="1" applyAlignment="1">
      <alignment horizontal="center" vertical="center"/>
    </xf>
    <xf numFmtId="0" fontId="5" fillId="0" borderId="0" xfId="0" applyFont="1" applyFill="1"/>
    <xf numFmtId="0" fontId="4" fillId="0" borderId="0" xfId="0" applyFont="1" applyFill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left" vertical="top"/>
    </xf>
    <xf numFmtId="0" fontId="5" fillId="0" borderId="0" xfId="0" applyFont="1" applyFill="1" applyBorder="1"/>
    <xf numFmtId="0" fontId="14" fillId="0" borderId="2" xfId="0" applyFont="1" applyFill="1" applyBorder="1" applyAlignment="1">
      <alignment horizontal="left" vertical="top" wrapText="1"/>
    </xf>
    <xf numFmtId="1" fontId="22" fillId="0" borderId="2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66" fontId="4" fillId="0" borderId="2" xfId="0" applyNumberFormat="1" applyFont="1" applyFill="1" applyBorder="1" applyAlignment="1">
      <alignment vertical="center" wrapText="1"/>
    </xf>
    <xf numFmtId="1" fontId="5" fillId="0" borderId="0" xfId="0" applyNumberFormat="1" applyFont="1" applyFill="1" applyBorder="1"/>
    <xf numFmtId="1" fontId="5" fillId="0" borderId="2" xfId="0" applyNumberFormat="1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 wrapText="1"/>
    </xf>
    <xf numFmtId="0" fontId="63" fillId="0" borderId="0" xfId="0" applyFont="1" applyFill="1" applyBorder="1" applyAlignment="1">
      <alignment horizontal="center" vertical="center" wrapText="1"/>
    </xf>
    <xf numFmtId="1" fontId="5" fillId="0" borderId="2" xfId="0" applyNumberFormat="1" applyFont="1" applyFill="1" applyBorder="1"/>
    <xf numFmtId="3" fontId="22" fillId="0" borderId="2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 applyBorder="1"/>
    <xf numFmtId="0" fontId="5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/>
    <xf numFmtId="0" fontId="63" fillId="0" borderId="2" xfId="0" applyFont="1" applyFill="1" applyBorder="1" applyAlignment="1">
      <alignment horizontal="center" vertical="center" wrapText="1"/>
    </xf>
    <xf numFmtId="1" fontId="63" fillId="0" borderId="0" xfId="0" applyNumberFormat="1" applyFont="1" applyFill="1" applyBorder="1"/>
    <xf numFmtId="1" fontId="31" fillId="0" borderId="2" xfId="0" applyNumberFormat="1" applyFont="1" applyFill="1" applyBorder="1" applyAlignment="1">
      <alignment horizontal="center" vertical="center" wrapText="1"/>
    </xf>
    <xf numFmtId="166" fontId="22" fillId="0" borderId="2" xfId="0" applyNumberFormat="1" applyFont="1" applyFill="1" applyBorder="1" applyAlignment="1">
      <alignment vertical="center" wrapText="1"/>
    </xf>
    <xf numFmtId="1" fontId="0" fillId="0" borderId="2" xfId="0" applyNumberFormat="1" applyFont="1" applyFill="1" applyBorder="1" applyAlignment="1"/>
    <xf numFmtId="1" fontId="64" fillId="0" borderId="2" xfId="0" applyNumberFormat="1" applyFont="1" applyFill="1" applyBorder="1" applyAlignment="1">
      <alignment horizontal="center" vertical="center" wrapText="1"/>
    </xf>
    <xf numFmtId="1" fontId="20" fillId="0" borderId="2" xfId="0" applyNumberFormat="1" applyFont="1" applyFill="1" applyBorder="1" applyAlignment="1">
      <alignment horizontal="center" vertical="center" wrapText="1"/>
    </xf>
    <xf numFmtId="1" fontId="68" fillId="0" borderId="0" xfId="0" applyNumberFormat="1" applyFont="1" applyFill="1" applyBorder="1"/>
    <xf numFmtId="167" fontId="4" fillId="0" borderId="2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/>
    </xf>
    <xf numFmtId="0" fontId="65" fillId="0" borderId="0" xfId="101" applyFont="1" applyFill="1" applyAlignment="1">
      <alignment vertical="center"/>
    </xf>
    <xf numFmtId="0" fontId="66" fillId="0" borderId="0" xfId="97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15" fillId="0" borderId="4" xfId="1" applyFont="1" applyFill="1" applyBorder="1" applyAlignment="1">
      <alignment horizontal="left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vertical="center" wrapText="1"/>
    </xf>
    <xf numFmtId="1" fontId="16" fillId="0" borderId="2" xfId="0" applyNumberFormat="1" applyFont="1" applyFill="1" applyBorder="1" applyAlignment="1">
      <alignment horizontal="center" vertical="center"/>
    </xf>
    <xf numFmtId="1" fontId="16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2" fillId="0" borderId="2" xfId="1" applyFont="1" applyFill="1" applyBorder="1" applyAlignment="1">
      <alignment horizontal="left" vertical="center" wrapText="1"/>
    </xf>
    <xf numFmtId="0" fontId="13" fillId="0" borderId="2" xfId="102" applyFont="1" applyFill="1" applyBorder="1" applyAlignment="1">
      <alignment horizontal="center" vertical="center"/>
    </xf>
    <xf numFmtId="49" fontId="13" fillId="0" borderId="2" xfId="102" applyNumberFormat="1" applyFont="1" applyFill="1" applyBorder="1" applyAlignment="1">
      <alignment horizontal="center" vertical="center"/>
    </xf>
    <xf numFmtId="0" fontId="22" fillId="0" borderId="2" xfId="102" applyFont="1" applyFill="1" applyBorder="1" applyAlignment="1">
      <alignment horizontal="left" vertical="center" wrapText="1"/>
    </xf>
    <xf numFmtId="0" fontId="13" fillId="0" borderId="2" xfId="1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left" wrapText="1"/>
    </xf>
    <xf numFmtId="0" fontId="16" fillId="0" borderId="2" xfId="0" applyFont="1" applyFill="1" applyBorder="1" applyAlignment="1">
      <alignment horizontal="center" vertical="center" wrapText="1"/>
    </xf>
    <xf numFmtId="0" fontId="13" fillId="0" borderId="2" xfId="128" applyNumberFormat="1" applyFont="1" applyFill="1" applyBorder="1" applyAlignment="1">
      <alignment horizontal="center" vertical="center" wrapText="1"/>
    </xf>
    <xf numFmtId="0" fontId="13" fillId="0" borderId="4" xfId="128" applyFont="1" applyFill="1" applyBorder="1" applyAlignment="1">
      <alignment horizontal="left" vertical="center" wrapText="1"/>
    </xf>
    <xf numFmtId="0" fontId="13" fillId="0" borderId="11" xfId="128" applyFont="1" applyFill="1" applyBorder="1" applyAlignment="1">
      <alignment horizontal="left" vertical="center" wrapText="1"/>
    </xf>
    <xf numFmtId="0" fontId="13" fillId="0" borderId="2" xfId="128" applyFont="1" applyFill="1" applyBorder="1" applyAlignment="1">
      <alignment horizontal="left" vertical="center" wrapText="1"/>
    </xf>
    <xf numFmtId="49" fontId="13" fillId="0" borderId="2" xfId="128" applyNumberFormat="1" applyFont="1" applyFill="1" applyBorder="1" applyAlignment="1">
      <alignment horizontal="center" vertical="center" wrapText="1"/>
    </xf>
    <xf numFmtId="0" fontId="61" fillId="0" borderId="17" xfId="0" applyFont="1" applyFill="1" applyBorder="1" applyAlignment="1">
      <alignment horizontal="left" vertical="center" wrapText="1"/>
    </xf>
    <xf numFmtId="0" fontId="63" fillId="0" borderId="0" xfId="0" applyFont="1" applyFill="1"/>
    <xf numFmtId="0" fontId="28" fillId="0" borderId="0" xfId="97" applyFont="1" applyFill="1" applyAlignment="1">
      <alignment horizontal="right" vertical="center" wrapText="1"/>
    </xf>
    <xf numFmtId="0" fontId="14" fillId="0" borderId="0" xfId="101" applyFont="1" applyFill="1" applyAlignment="1">
      <alignment horizontal="right" vertical="center" wrapText="1"/>
    </xf>
    <xf numFmtId="0" fontId="29" fillId="0" borderId="0" xfId="101" applyFont="1" applyFill="1" applyAlignment="1">
      <alignment horizontal="right" vertical="center" wrapText="1"/>
    </xf>
    <xf numFmtId="0" fontId="34" fillId="0" borderId="0" xfId="97" applyFont="1" applyFill="1" applyAlignment="1">
      <alignment horizontal="right" vertical="center" wrapText="1"/>
    </xf>
    <xf numFmtId="0" fontId="30" fillId="0" borderId="0" xfId="119" applyFont="1" applyFill="1" applyBorder="1" applyAlignment="1">
      <alignment horizontal="center" vertical="top" wrapText="1"/>
    </xf>
    <xf numFmtId="0" fontId="30" fillId="0" borderId="0" xfId="0" applyFont="1" applyFill="1" applyBorder="1" applyAlignment="1">
      <alignment horizontal="center" vertical="top" wrapText="1"/>
    </xf>
    <xf numFmtId="0" fontId="22" fillId="0" borderId="3" xfId="0" applyFont="1" applyFill="1" applyBorder="1" applyAlignment="1">
      <alignment horizontal="left" vertical="center" wrapText="1"/>
    </xf>
    <xf numFmtId="0" fontId="30" fillId="0" borderId="2" xfId="0" applyFont="1" applyFill="1" applyBorder="1" applyAlignment="1">
      <alignment horizontal="center" vertical="center" wrapText="1"/>
    </xf>
    <xf numFmtId="0" fontId="22" fillId="0" borderId="2" xfId="2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 vertical="center" wrapText="1"/>
    </xf>
    <xf numFmtId="3" fontId="29" fillId="0" borderId="2" xfId="0" applyNumberFormat="1" applyFont="1" applyFill="1" applyBorder="1" applyAlignment="1">
      <alignment horizontal="center" vertical="center" wrapText="1"/>
    </xf>
    <xf numFmtId="0" fontId="28" fillId="0" borderId="0" xfId="97" applyFont="1" applyFill="1" applyAlignment="1">
      <alignment horizontal="right" vertical="center" wrapText="1"/>
    </xf>
    <xf numFmtId="0" fontId="14" fillId="0" borderId="0" xfId="101" applyFont="1" applyFill="1" applyAlignment="1">
      <alignment horizontal="right" vertical="center" wrapText="1"/>
    </xf>
    <xf numFmtId="0" fontId="49" fillId="0" borderId="5" xfId="119" applyNumberFormat="1" applyFont="1" applyFill="1" applyBorder="1" applyAlignment="1">
      <alignment horizontal="center" vertical="center" wrapText="1"/>
    </xf>
    <xf numFmtId="0" fontId="49" fillId="0" borderId="8" xfId="119" applyNumberFormat="1" applyFont="1" applyFill="1" applyBorder="1" applyAlignment="1">
      <alignment horizontal="center" vertical="center" wrapText="1"/>
    </xf>
    <xf numFmtId="0" fontId="49" fillId="0" borderId="4" xfId="119" applyNumberFormat="1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 vertical="top" wrapText="1"/>
    </xf>
    <xf numFmtId="168" fontId="54" fillId="0" borderId="0" xfId="0" applyNumberFormat="1" applyFont="1" applyFill="1"/>
    <xf numFmtId="166" fontId="54" fillId="0" borderId="0" xfId="0" applyNumberFormat="1" applyFont="1" applyFill="1"/>
    <xf numFmtId="0" fontId="13" fillId="0" borderId="0" xfId="127" applyFont="1" applyFill="1" applyBorder="1" applyAlignment="1">
      <alignment horizontal="center" vertical="center" wrapText="1"/>
    </xf>
    <xf numFmtId="1" fontId="16" fillId="0" borderId="0" xfId="0" applyNumberFormat="1" applyFont="1" applyFill="1" applyBorder="1" applyAlignment="1">
      <alignment horizontal="left" vertical="center" wrapText="1"/>
    </xf>
    <xf numFmtId="0" fontId="73" fillId="0" borderId="0" xfId="0" applyFont="1" applyFill="1"/>
    <xf numFmtId="0" fontId="61" fillId="0" borderId="0" xfId="0" applyFont="1" applyFill="1" applyBorder="1" applyAlignment="1">
      <alignment horizontal="left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4" fontId="63" fillId="0" borderId="0" xfId="0" applyNumberFormat="1" applyFont="1" applyFill="1"/>
    <xf numFmtId="4" fontId="63" fillId="0" borderId="0" xfId="0" applyNumberFormat="1" applyFont="1" applyFill="1" applyAlignment="1">
      <alignment vertical="center"/>
    </xf>
    <xf numFmtId="0" fontId="63" fillId="0" borderId="0" xfId="0" applyFont="1" applyFill="1" applyAlignment="1">
      <alignment vertical="center"/>
    </xf>
    <xf numFmtId="167" fontId="22" fillId="0" borderId="0" xfId="119" applyNumberFormat="1" applyFont="1" applyFill="1" applyBorder="1" applyAlignment="1">
      <alignment horizontal="center" vertical="center" wrapText="1"/>
    </xf>
    <xf numFmtId="0" fontId="35" fillId="0" borderId="0" xfId="10" applyFont="1" applyFill="1" applyAlignment="1">
      <alignment horizontal="left" vertical="center"/>
    </xf>
    <xf numFmtId="0" fontId="36" fillId="0" borderId="0" xfId="10" applyFont="1" applyFill="1" applyAlignment="1">
      <alignment horizontal="left" vertical="center" wrapText="1"/>
    </xf>
    <xf numFmtId="0" fontId="22" fillId="0" borderId="0" xfId="49" applyFont="1" applyFill="1" applyBorder="1" applyAlignment="1">
      <alignment horizontal="right" vertical="center" wrapText="1"/>
    </xf>
    <xf numFmtId="0" fontId="29" fillId="0" borderId="0" xfId="49" applyFont="1" applyFill="1" applyBorder="1" applyAlignment="1">
      <alignment horizontal="center" vertical="center" wrapText="1"/>
    </xf>
    <xf numFmtId="3" fontId="22" fillId="0" borderId="0" xfId="0" applyNumberFormat="1" applyFont="1" applyFill="1" applyAlignment="1">
      <alignment horizontal="center" vertical="center" wrapText="1"/>
    </xf>
    <xf numFmtId="0" fontId="13" fillId="0" borderId="2" xfId="21" applyFont="1" applyFill="1" applyBorder="1" applyAlignment="1">
      <alignment horizontal="center" vertical="center" wrapText="1"/>
    </xf>
    <xf numFmtId="0" fontId="71" fillId="0" borderId="0" xfId="0" applyFont="1" applyFill="1"/>
    <xf numFmtId="0" fontId="23" fillId="0" borderId="0" xfId="118" applyFont="1" applyFill="1" applyBorder="1" applyAlignment="1">
      <alignment horizontal="center" vertical="top" wrapText="1"/>
    </xf>
    <xf numFmtId="0" fontId="23" fillId="0" borderId="0" xfId="118" applyFont="1" applyFill="1" applyBorder="1" applyAlignment="1">
      <alignment horizontal="left" vertical="top" wrapText="1"/>
    </xf>
    <xf numFmtId="0" fontId="23" fillId="0" borderId="0" xfId="118" applyFont="1" applyFill="1" applyBorder="1" applyAlignment="1">
      <alignment horizontal="center" vertical="center" wrapText="1"/>
    </xf>
    <xf numFmtId="0" fontId="74" fillId="0" borderId="0" xfId="0" applyFont="1" applyFill="1"/>
    <xf numFmtId="0" fontId="13" fillId="0" borderId="2" xfId="1" applyFont="1" applyFill="1" applyBorder="1" applyAlignment="1">
      <alignment horizontal="center" vertical="center" wrapText="1"/>
    </xf>
    <xf numFmtId="4" fontId="13" fillId="0" borderId="2" xfId="1" applyNumberFormat="1" applyFont="1" applyFill="1" applyBorder="1" applyAlignment="1">
      <alignment horizontal="center" vertical="center" wrapText="1"/>
    </xf>
    <xf numFmtId="0" fontId="74" fillId="0" borderId="0" xfId="0" applyFont="1" applyFill="1" applyAlignment="1">
      <alignment horizontal="center"/>
    </xf>
    <xf numFmtId="0" fontId="75" fillId="0" borderId="2" xfId="1" applyFont="1" applyFill="1" applyBorder="1" applyAlignment="1">
      <alignment horizontal="center" vertical="center" wrapText="1"/>
    </xf>
    <xf numFmtId="0" fontId="75" fillId="0" borderId="2" xfId="0" applyFont="1" applyFill="1" applyBorder="1" applyAlignment="1">
      <alignment horizontal="center" vertical="center"/>
    </xf>
    <xf numFmtId="4" fontId="63" fillId="0" borderId="2" xfId="0" applyNumberFormat="1" applyFont="1" applyFill="1" applyBorder="1"/>
    <xf numFmtId="166" fontId="22" fillId="0" borderId="2" xfId="0" applyNumberFormat="1" applyFont="1" applyFill="1" applyBorder="1" applyAlignment="1">
      <alignment horizontal="center" vertical="center"/>
    </xf>
    <xf numFmtId="4" fontId="22" fillId="0" borderId="2" xfId="0" applyNumberFormat="1" applyFont="1" applyFill="1" applyBorder="1" applyAlignment="1">
      <alignment horizontal="center" vertical="center"/>
    </xf>
    <xf numFmtId="0" fontId="13" fillId="0" borderId="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28" fillId="0" borderId="0" xfId="97" applyFont="1" applyFill="1" applyAlignment="1">
      <alignment horizontal="right" vertical="center" wrapText="1"/>
    </xf>
    <xf numFmtId="0" fontId="14" fillId="0" borderId="0" xfId="101" applyFont="1" applyFill="1" applyAlignment="1">
      <alignment horizontal="right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29" fillId="0" borderId="2" xfId="0" applyNumberFormat="1" applyFont="1" applyFill="1" applyBorder="1" applyAlignment="1">
      <alignment horizontal="center" vertical="center" wrapText="1"/>
    </xf>
    <xf numFmtId="0" fontId="47" fillId="0" borderId="5" xfId="0" applyFont="1" applyFill="1" applyBorder="1" applyAlignment="1">
      <alignment horizontal="center" vertical="center"/>
    </xf>
    <xf numFmtId="0" fontId="47" fillId="0" borderId="8" xfId="0" applyFont="1" applyFill="1" applyBorder="1" applyAlignment="1">
      <alignment horizontal="center" vertical="center"/>
    </xf>
    <xf numFmtId="0" fontId="47" fillId="0" borderId="4" xfId="0" applyFont="1" applyFill="1" applyBorder="1" applyAlignment="1">
      <alignment horizontal="center" vertical="center"/>
    </xf>
    <xf numFmtId="0" fontId="49" fillId="0" borderId="5" xfId="119" applyNumberFormat="1" applyFont="1" applyFill="1" applyBorder="1" applyAlignment="1">
      <alignment horizontal="center" vertical="center" wrapText="1"/>
    </xf>
    <xf numFmtId="0" fontId="49" fillId="0" borderId="8" xfId="119" applyNumberFormat="1" applyFont="1" applyFill="1" applyBorder="1" applyAlignment="1">
      <alignment horizontal="center" vertical="center" wrapText="1"/>
    </xf>
    <xf numFmtId="0" fontId="49" fillId="0" borderId="4" xfId="119" applyNumberFormat="1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horizontal="center" vertical="top" wrapText="1"/>
    </xf>
    <xf numFmtId="0" fontId="48" fillId="0" borderId="5" xfId="0" applyFont="1" applyFill="1" applyBorder="1" applyAlignment="1">
      <alignment horizontal="center" vertical="center" wrapText="1"/>
    </xf>
    <xf numFmtId="0" fontId="48" fillId="0" borderId="4" xfId="0" applyFont="1" applyFill="1" applyBorder="1" applyAlignment="1">
      <alignment horizontal="center" vertical="center" wrapText="1"/>
    </xf>
    <xf numFmtId="3" fontId="48" fillId="0" borderId="5" xfId="0" applyNumberFormat="1" applyFont="1" applyFill="1" applyBorder="1" applyAlignment="1">
      <alignment horizontal="center" vertical="center" wrapText="1"/>
    </xf>
    <xf numFmtId="3" fontId="48" fillId="0" borderId="4" xfId="0" applyNumberFormat="1" applyFont="1" applyFill="1" applyBorder="1" applyAlignment="1">
      <alignment horizontal="center" vertical="center" wrapText="1"/>
    </xf>
    <xf numFmtId="0" fontId="48" fillId="0" borderId="3" xfId="0" applyFont="1" applyFill="1" applyBorder="1" applyAlignment="1">
      <alignment horizontal="center" vertical="center" wrapText="1"/>
    </xf>
    <xf numFmtId="0" fontId="48" fillId="0" borderId="7" xfId="0" applyFont="1" applyFill="1" applyBorder="1" applyAlignment="1">
      <alignment horizontal="center" vertical="center" wrapText="1"/>
    </xf>
    <xf numFmtId="0" fontId="48" fillId="0" borderId="6" xfId="0" applyFont="1" applyFill="1" applyBorder="1" applyAlignment="1">
      <alignment horizontal="center" vertical="center" wrapText="1"/>
    </xf>
    <xf numFmtId="0" fontId="47" fillId="0" borderId="5" xfId="0" applyFont="1" applyFill="1" applyBorder="1" applyAlignment="1">
      <alignment horizontal="center" vertical="center" wrapText="1"/>
    </xf>
    <xf numFmtId="0" fontId="47" fillId="0" borderId="4" xfId="0" applyFont="1" applyFill="1" applyBorder="1" applyAlignment="1">
      <alignment horizontal="center" vertical="center" wrapText="1"/>
    </xf>
    <xf numFmtId="168" fontId="47" fillId="0" borderId="5" xfId="0" applyNumberFormat="1" applyFont="1" applyFill="1" applyBorder="1" applyAlignment="1">
      <alignment horizontal="center" vertical="center" wrapText="1"/>
    </xf>
    <xf numFmtId="168" fontId="47" fillId="0" borderId="4" xfId="0" applyNumberFormat="1" applyFont="1" applyFill="1" applyBorder="1" applyAlignment="1">
      <alignment horizontal="center" vertical="center" wrapText="1"/>
    </xf>
    <xf numFmtId="2" fontId="48" fillId="0" borderId="5" xfId="0" applyNumberFormat="1" applyFont="1" applyFill="1" applyBorder="1" applyAlignment="1">
      <alignment horizontal="center" vertical="center" wrapText="1"/>
    </xf>
    <xf numFmtId="2" fontId="48" fillId="0" borderId="4" xfId="0" applyNumberFormat="1" applyFont="1" applyFill="1" applyBorder="1" applyAlignment="1">
      <alignment horizontal="center" vertical="center" wrapText="1"/>
    </xf>
    <xf numFmtId="1" fontId="22" fillId="0" borderId="5" xfId="0" applyNumberFormat="1" applyFont="1" applyFill="1" applyBorder="1" applyAlignment="1">
      <alignment horizontal="center" vertical="center" wrapText="1"/>
    </xf>
    <xf numFmtId="1" fontId="22" fillId="0" borderId="8" xfId="0" applyNumberFormat="1" applyFont="1" applyFill="1" applyBorder="1" applyAlignment="1">
      <alignment horizontal="center" vertical="center" wrapText="1"/>
    </xf>
    <xf numFmtId="1" fontId="22" fillId="0" borderId="4" xfId="0" applyNumberFormat="1" applyFont="1" applyFill="1" applyBorder="1" applyAlignment="1">
      <alignment horizontal="center" vertical="center" wrapText="1"/>
    </xf>
    <xf numFmtId="3" fontId="4" fillId="0" borderId="5" xfId="0" applyNumberFormat="1" applyFont="1" applyFill="1" applyBorder="1" applyAlignment="1">
      <alignment horizontal="center" vertical="center" wrapText="1"/>
    </xf>
    <xf numFmtId="3" fontId="4" fillId="0" borderId="4" xfId="0" applyNumberFormat="1" applyFont="1" applyFill="1" applyBorder="1" applyAlignment="1">
      <alignment horizontal="center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1" fontId="4" fillId="0" borderId="8" xfId="0" applyNumberFormat="1" applyFont="1" applyFill="1" applyBorder="1" applyAlignment="1">
      <alignment horizontal="center" vertical="center" wrapText="1"/>
    </xf>
    <xf numFmtId="0" fontId="67" fillId="0" borderId="0" xfId="0" applyFont="1" applyFill="1" applyAlignment="1">
      <alignment horizontal="center" wrapText="1"/>
    </xf>
    <xf numFmtId="0" fontId="65" fillId="0" borderId="0" xfId="101" applyFont="1" applyFill="1" applyAlignment="1">
      <alignment horizontal="left" vertical="center"/>
    </xf>
    <xf numFmtId="0" fontId="66" fillId="0" borderId="0" xfId="97" applyFont="1" applyFill="1" applyAlignment="1">
      <alignment horizontal="left" vertical="center" wrapText="1"/>
    </xf>
    <xf numFmtId="3" fontId="4" fillId="0" borderId="8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29" fillId="0" borderId="0" xfId="121" applyFont="1" applyFill="1" applyBorder="1" applyAlignment="1">
      <alignment horizontal="center" vertical="center" wrapText="1"/>
    </xf>
    <xf numFmtId="0" fontId="29" fillId="0" borderId="0" xfId="101" applyFont="1" applyFill="1" applyAlignment="1">
      <alignment horizontal="right" vertical="center" wrapText="1"/>
    </xf>
    <xf numFmtId="0" fontId="20" fillId="0" borderId="3" xfId="119" applyFont="1" applyFill="1" applyBorder="1" applyAlignment="1">
      <alignment horizontal="left" vertical="center" wrapText="1"/>
    </xf>
    <xf numFmtId="0" fontId="20" fillId="0" borderId="7" xfId="119" applyFont="1" applyFill="1" applyBorder="1" applyAlignment="1">
      <alignment horizontal="left" vertical="center" wrapText="1"/>
    </xf>
    <xf numFmtId="0" fontId="20" fillId="0" borderId="6" xfId="119" applyFont="1" applyFill="1" applyBorder="1" applyAlignment="1">
      <alignment horizontal="left" vertical="center" wrapText="1"/>
    </xf>
    <xf numFmtId="0" fontId="34" fillId="0" borderId="0" xfId="97" applyFont="1" applyFill="1" applyAlignment="1">
      <alignment horizontal="right" vertical="center" wrapText="1"/>
    </xf>
    <xf numFmtId="0" fontId="30" fillId="0" borderId="0" xfId="119" applyFont="1" applyFill="1" applyBorder="1" applyAlignment="1">
      <alignment horizontal="center" vertical="top" wrapText="1"/>
    </xf>
    <xf numFmtId="0" fontId="29" fillId="0" borderId="1" xfId="121" applyFont="1" applyFill="1" applyBorder="1" applyAlignment="1">
      <alignment horizontal="center" vertical="center" wrapText="1"/>
    </xf>
    <xf numFmtId="0" fontId="33" fillId="0" borderId="0" xfId="0" applyFont="1" applyFill="1" applyAlignment="1">
      <alignment horizontal="left" wrapText="1"/>
    </xf>
    <xf numFmtId="0" fontId="33" fillId="0" borderId="1" xfId="0" applyFont="1" applyFill="1" applyBorder="1" applyAlignment="1">
      <alignment horizontal="left" wrapText="1"/>
    </xf>
    <xf numFmtId="0" fontId="30" fillId="0" borderId="1" xfId="124" applyFont="1" applyFill="1" applyBorder="1" applyAlignment="1">
      <alignment horizontal="center" vertical="center" wrapText="1"/>
    </xf>
    <xf numFmtId="0" fontId="23" fillId="0" borderId="5" xfId="124" applyFont="1" applyFill="1" applyBorder="1" applyAlignment="1">
      <alignment horizontal="center" vertical="center" wrapText="1"/>
    </xf>
    <xf numFmtId="0" fontId="23" fillId="0" borderId="4" xfId="124" applyFont="1" applyFill="1" applyBorder="1" applyAlignment="1">
      <alignment horizontal="center" vertical="center" wrapText="1"/>
    </xf>
    <xf numFmtId="0" fontId="23" fillId="0" borderId="5" xfId="124" applyFont="1" applyFill="1" applyBorder="1" applyAlignment="1">
      <alignment horizontal="center" vertical="center"/>
    </xf>
    <xf numFmtId="0" fontId="23" fillId="0" borderId="4" xfId="124" applyFont="1" applyFill="1" applyBorder="1" applyAlignment="1">
      <alignment horizontal="center" vertical="center"/>
    </xf>
    <xf numFmtId="3" fontId="40" fillId="0" borderId="3" xfId="101" applyNumberFormat="1" applyFont="1" applyFill="1" applyBorder="1" applyAlignment="1">
      <alignment horizontal="center" vertical="center" wrapText="1"/>
    </xf>
    <xf numFmtId="3" fontId="40" fillId="0" borderId="6" xfId="101" applyNumberFormat="1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center" vertical="center"/>
    </xf>
    <xf numFmtId="0" fontId="23" fillId="0" borderId="0" xfId="0" applyFont="1" applyFill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29" fillId="0" borderId="5" xfId="0" applyFont="1" applyFill="1" applyBorder="1" applyAlignment="1">
      <alignment horizontal="center" vertical="center" wrapText="1"/>
    </xf>
    <xf numFmtId="0" fontId="29" fillId="0" borderId="4" xfId="0" applyFont="1" applyFill="1" applyBorder="1" applyAlignment="1">
      <alignment horizontal="center" vertical="center" wrapText="1"/>
    </xf>
    <xf numFmtId="0" fontId="29" fillId="0" borderId="9" xfId="0" applyFont="1" applyFill="1" applyBorder="1" applyAlignment="1">
      <alignment horizontal="center" vertical="center" wrapText="1"/>
    </xf>
    <xf numFmtId="0" fontId="29" fillId="0" borderId="11" xfId="0" applyFont="1" applyFill="1" applyBorder="1" applyAlignment="1">
      <alignment horizontal="center" vertical="center" wrapText="1"/>
    </xf>
    <xf numFmtId="0" fontId="31" fillId="0" borderId="0" xfId="0" applyFont="1" applyFill="1" applyAlignment="1">
      <alignment horizontal="left" vertical="center" wrapText="1"/>
    </xf>
    <xf numFmtId="0" fontId="30" fillId="0" borderId="0" xfId="0" applyFont="1" applyFill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3" fillId="0" borderId="3" xfId="1" applyFont="1" applyFill="1" applyBorder="1" applyAlignment="1">
      <alignment horizontal="left" vertical="center" wrapText="1"/>
    </xf>
    <xf numFmtId="0" fontId="13" fillId="0" borderId="7" xfId="1" applyFont="1" applyFill="1" applyBorder="1" applyAlignment="1">
      <alignment horizontal="left" vertical="center" wrapText="1"/>
    </xf>
    <xf numFmtId="0" fontId="13" fillId="0" borderId="3" xfId="118" applyFont="1" applyFill="1" applyBorder="1" applyAlignment="1">
      <alignment horizontal="center" vertical="center" wrapText="1"/>
    </xf>
    <xf numFmtId="0" fontId="13" fillId="0" borderId="6" xfId="118" applyFont="1" applyFill="1" applyBorder="1" applyAlignment="1">
      <alignment horizontal="center" vertical="center" wrapText="1"/>
    </xf>
    <xf numFmtId="0" fontId="13" fillId="0" borderId="3" xfId="1" applyFont="1" applyFill="1" applyBorder="1" applyAlignment="1">
      <alignment horizontal="center" vertical="center" wrapText="1"/>
    </xf>
    <xf numFmtId="0" fontId="13" fillId="0" borderId="6" xfId="1" applyFont="1" applyFill="1" applyBorder="1" applyAlignment="1">
      <alignment horizontal="center" vertical="center" wrapText="1"/>
    </xf>
    <xf numFmtId="0" fontId="75" fillId="0" borderId="3" xfId="0" applyFont="1" applyFill="1" applyBorder="1" applyAlignment="1">
      <alignment horizontal="center" vertical="center"/>
    </xf>
    <xf numFmtId="0" fontId="75" fillId="0" borderId="6" xfId="0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left" vertical="center" wrapText="1"/>
    </xf>
    <xf numFmtId="0" fontId="20" fillId="0" borderId="7" xfId="0" applyFont="1" applyFill="1" applyBorder="1" applyAlignment="1">
      <alignment horizontal="left" vertical="center" wrapText="1"/>
    </xf>
    <xf numFmtId="0" fontId="20" fillId="0" borderId="6" xfId="0" applyFont="1" applyFill="1" applyBorder="1" applyAlignment="1">
      <alignment horizontal="left" vertical="center" wrapText="1"/>
    </xf>
    <xf numFmtId="0" fontId="20" fillId="0" borderId="2" xfId="119" applyFont="1" applyFill="1" applyBorder="1" applyAlignment="1">
      <alignment horizontal="left" vertical="center" wrapText="1"/>
    </xf>
    <xf numFmtId="0" fontId="29" fillId="0" borderId="0" xfId="49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right" vertical="center"/>
    </xf>
    <xf numFmtId="0" fontId="29" fillId="0" borderId="1" xfId="49" applyFont="1" applyFill="1" applyBorder="1" applyAlignment="1">
      <alignment horizontal="center" vertical="center" wrapText="1"/>
    </xf>
    <xf numFmtId="0" fontId="77" fillId="0" borderId="0" xfId="0" applyFont="1" applyFill="1"/>
    <xf numFmtId="0" fontId="77" fillId="0" borderId="0" xfId="0" applyFont="1" applyFill="1" applyAlignment="1">
      <alignment horizontal="center"/>
    </xf>
    <xf numFmtId="0" fontId="4" fillId="0" borderId="0" xfId="0" applyFont="1" applyFill="1" applyAlignment="1">
      <alignment horizontal="left" wrapText="1"/>
    </xf>
    <xf numFmtId="0" fontId="3" fillId="0" borderId="1" xfId="0" applyFont="1" applyFill="1" applyBorder="1" applyAlignment="1">
      <alignment horizontal="center" vertical="top" wrapText="1"/>
    </xf>
    <xf numFmtId="0" fontId="13" fillId="0" borderId="2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 wrapText="1"/>
    </xf>
    <xf numFmtId="16" fontId="13" fillId="0" borderId="2" xfId="0" applyNumberFormat="1" applyFont="1" applyFill="1" applyBorder="1" applyAlignment="1">
      <alignment horizontal="center" vertical="center" wrapText="1"/>
    </xf>
    <xf numFmtId="0" fontId="13" fillId="0" borderId="5" xfId="1" applyNumberFormat="1" applyFont="1" applyFill="1" applyBorder="1" applyAlignment="1">
      <alignment horizontal="center" vertical="center" wrapText="1"/>
    </xf>
    <xf numFmtId="0" fontId="13" fillId="0" borderId="4" xfId="1" applyNumberFormat="1" applyFont="1" applyFill="1" applyBorder="1" applyAlignment="1">
      <alignment horizontal="center" vertical="center" wrapText="1"/>
    </xf>
    <xf numFmtId="0" fontId="13" fillId="0" borderId="4" xfId="0" applyNumberFormat="1" applyFont="1" applyFill="1" applyBorder="1" applyAlignment="1">
      <alignment horizontal="center" vertical="center" wrapText="1"/>
    </xf>
    <xf numFmtId="0" fontId="76" fillId="0" borderId="0" xfId="0" applyFont="1" applyFill="1"/>
    <xf numFmtId="0" fontId="13" fillId="0" borderId="4" xfId="0" applyFont="1" applyFill="1" applyBorder="1" applyAlignment="1">
      <alignment vertical="top" wrapText="1"/>
    </xf>
    <xf numFmtId="0" fontId="13" fillId="0" borderId="2" xfId="0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16" fontId="4" fillId="0" borderId="2" xfId="0" applyNumberFormat="1" applyFont="1" applyFill="1" applyBorder="1" applyAlignment="1">
      <alignment horizontal="center"/>
    </xf>
    <xf numFmtId="0" fontId="4" fillId="0" borderId="2" xfId="0" applyFont="1" applyFill="1" applyBorder="1"/>
    <xf numFmtId="0" fontId="4" fillId="0" borderId="2" xfId="0" applyFont="1" applyFill="1" applyBorder="1" applyAlignment="1">
      <alignment horizontal="left" wrapText="1"/>
    </xf>
    <xf numFmtId="16" fontId="0" fillId="0" borderId="2" xfId="0" applyNumberFormat="1" applyFill="1" applyBorder="1" applyAlignment="1">
      <alignment horizontal="center"/>
    </xf>
    <xf numFmtId="0" fontId="78" fillId="0" borderId="18" xfId="0" applyFont="1" applyFill="1" applyBorder="1" applyAlignment="1">
      <alignment vertical="center" wrapText="1"/>
    </xf>
    <xf numFmtId="0" fontId="61" fillId="0" borderId="2" xfId="0" applyFont="1" applyFill="1" applyBorder="1" applyAlignment="1">
      <alignment vertical="center" wrapText="1"/>
    </xf>
    <xf numFmtId="0" fontId="22" fillId="0" borderId="2" xfId="124" applyFont="1" applyFill="1" applyBorder="1" applyAlignment="1">
      <alignment horizontal="left" vertical="center" wrapText="1"/>
    </xf>
    <xf numFmtId="0" fontId="61" fillId="0" borderId="2" xfId="0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vertical="center"/>
    </xf>
    <xf numFmtId="0" fontId="22" fillId="0" borderId="2" xfId="124" applyFont="1" applyFill="1" applyBorder="1" applyAlignment="1">
      <alignment horizontal="center" vertical="center" wrapText="1"/>
    </xf>
    <xf numFmtId="0" fontId="72" fillId="0" borderId="2" xfId="119" applyFont="1" applyFill="1" applyBorder="1" applyAlignment="1">
      <alignment horizontal="left" vertical="center" wrapText="1"/>
    </xf>
    <xf numFmtId="0" fontId="52" fillId="0" borderId="2" xfId="0" applyFont="1" applyFill="1" applyBorder="1" applyAlignment="1">
      <alignment horizontal="center" vertical="center"/>
    </xf>
    <xf numFmtId="168" fontId="52" fillId="0" borderId="2" xfId="0" applyNumberFormat="1" applyFont="1" applyFill="1" applyBorder="1" applyAlignment="1">
      <alignment horizontal="center" vertical="center"/>
    </xf>
    <xf numFmtId="1" fontId="52" fillId="0" borderId="2" xfId="0" applyNumberFormat="1" applyFont="1" applyFill="1" applyBorder="1" applyAlignment="1">
      <alignment horizontal="center" vertical="center"/>
    </xf>
    <xf numFmtId="165" fontId="52" fillId="0" borderId="2" xfId="0" applyNumberFormat="1" applyFont="1" applyFill="1" applyBorder="1" applyAlignment="1">
      <alignment horizontal="center" vertical="center"/>
    </xf>
    <xf numFmtId="0" fontId="23" fillId="0" borderId="2" xfId="118" applyFont="1" applyFill="1" applyBorder="1" applyAlignment="1">
      <alignment horizontal="center" vertical="center" wrapText="1"/>
    </xf>
    <xf numFmtId="0" fontId="23" fillId="0" borderId="2" xfId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left" vertical="center" wrapText="1"/>
    </xf>
    <xf numFmtId="1" fontId="13" fillId="0" borderId="2" xfId="0" applyNumberFormat="1" applyFont="1" applyFill="1" applyBorder="1" applyAlignment="1">
      <alignment horizontal="center" vertical="center"/>
    </xf>
    <xf numFmtId="0" fontId="31" fillId="0" borderId="0" xfId="0" applyFont="1" applyFill="1" applyBorder="1"/>
    <xf numFmtId="0" fontId="14" fillId="0" borderId="0" xfId="0" applyFont="1" applyFill="1" applyBorder="1" applyAlignment="1">
      <alignment horizontal="center" vertical="center" wrapText="1"/>
    </xf>
  </cellXfs>
  <cellStyles count="129">
    <cellStyle name="20% — акцент1" xfId="72" xr:uid="{00000000-0005-0000-0000-000000000000}"/>
    <cellStyle name="20% — акцент2" xfId="73" xr:uid="{00000000-0005-0000-0000-000001000000}"/>
    <cellStyle name="20% — акцент3" xfId="74" xr:uid="{00000000-0005-0000-0000-000002000000}"/>
    <cellStyle name="20% — акцент4" xfId="75" xr:uid="{00000000-0005-0000-0000-000003000000}"/>
    <cellStyle name="20% — акцент5" xfId="76" xr:uid="{00000000-0005-0000-0000-000004000000}"/>
    <cellStyle name="20% — акцент6" xfId="77" xr:uid="{00000000-0005-0000-0000-000005000000}"/>
    <cellStyle name="40% — акцент1" xfId="78" xr:uid="{00000000-0005-0000-0000-000006000000}"/>
    <cellStyle name="40% — акцент2" xfId="79" xr:uid="{00000000-0005-0000-0000-000007000000}"/>
    <cellStyle name="40% — акцент3" xfId="80" xr:uid="{00000000-0005-0000-0000-000008000000}"/>
    <cellStyle name="40% — акцент4" xfId="81" xr:uid="{00000000-0005-0000-0000-000009000000}"/>
    <cellStyle name="40% — акцент5" xfId="82" xr:uid="{00000000-0005-0000-0000-00000A000000}"/>
    <cellStyle name="40% — акцент6" xfId="83" xr:uid="{00000000-0005-0000-0000-00000B000000}"/>
    <cellStyle name="60% — акцент1" xfId="84" xr:uid="{00000000-0005-0000-0000-00000C000000}"/>
    <cellStyle name="60% — акцент2" xfId="85" xr:uid="{00000000-0005-0000-0000-00000D000000}"/>
    <cellStyle name="60% — акцент3" xfId="86" xr:uid="{00000000-0005-0000-0000-00000E000000}"/>
    <cellStyle name="60% — акцент4" xfId="87" xr:uid="{00000000-0005-0000-0000-00000F000000}"/>
    <cellStyle name="60% — акцент5" xfId="88" xr:uid="{00000000-0005-0000-0000-000010000000}"/>
    <cellStyle name="60% — акцент6" xfId="89" xr:uid="{00000000-0005-0000-0000-000011000000}"/>
    <cellStyle name="Excel Built-in Normal" xfId="6" xr:uid="{00000000-0005-0000-0000-000012000000}"/>
    <cellStyle name="Normal" xfId="99" xr:uid="{00000000-0005-0000-0000-000013000000}"/>
    <cellStyle name="Normal 2" xfId="7" xr:uid="{00000000-0005-0000-0000-000014000000}"/>
    <cellStyle name="Normal 3" xfId="115" xr:uid="{00000000-0005-0000-0000-000015000000}"/>
    <cellStyle name="Normal_Sheet1" xfId="8" xr:uid="{00000000-0005-0000-0000-000016000000}"/>
    <cellStyle name="TableStyleLight1" xfId="3" xr:uid="{00000000-0005-0000-0000-000017000000}"/>
    <cellStyle name="Гиперссылка 2" xfId="9" xr:uid="{00000000-0005-0000-0000-000018000000}"/>
    <cellStyle name="Обычный" xfId="0" builtinId="0"/>
    <cellStyle name="Обычный 10" xfId="10" xr:uid="{00000000-0005-0000-0000-00001A000000}"/>
    <cellStyle name="Обычный 10 2" xfId="105" xr:uid="{00000000-0005-0000-0000-00001B000000}"/>
    <cellStyle name="Обычный 11" xfId="11" xr:uid="{00000000-0005-0000-0000-00001C000000}"/>
    <cellStyle name="Обычный 11 2" xfId="12" xr:uid="{00000000-0005-0000-0000-00001D000000}"/>
    <cellStyle name="Обычный 11 2 2" xfId="13" xr:uid="{00000000-0005-0000-0000-00001E000000}"/>
    <cellStyle name="Обычный 11 2 2 2" xfId="93" xr:uid="{00000000-0005-0000-0000-00001F000000}"/>
    <cellStyle name="Обычный 11 2_приложения_к ТС_2016_2-15_размещен" xfId="14" xr:uid="{00000000-0005-0000-0000-000020000000}"/>
    <cellStyle name="Обычный 11_приложения_к ТС_2016_2-15_размещен" xfId="15" xr:uid="{00000000-0005-0000-0000-000021000000}"/>
    <cellStyle name="Обычный 12" xfId="16" xr:uid="{00000000-0005-0000-0000-000022000000}"/>
    <cellStyle name="Обычный 13" xfId="17" xr:uid="{00000000-0005-0000-0000-000023000000}"/>
    <cellStyle name="Обычный 13 2" xfId="90" xr:uid="{00000000-0005-0000-0000-000024000000}"/>
    <cellStyle name="Обычный 13 2 2" xfId="100" xr:uid="{00000000-0005-0000-0000-000025000000}"/>
    <cellStyle name="Обычный 14" xfId="94" xr:uid="{00000000-0005-0000-0000-000026000000}"/>
    <cellStyle name="Обычный 14 2" xfId="106" xr:uid="{00000000-0005-0000-0000-000027000000}"/>
    <cellStyle name="Обычный 15" xfId="95" xr:uid="{00000000-0005-0000-0000-000028000000}"/>
    <cellStyle name="Обычный 15 2" xfId="107" xr:uid="{00000000-0005-0000-0000-000029000000}"/>
    <cellStyle name="Обычный 16" xfId="98" xr:uid="{00000000-0005-0000-0000-00002A000000}"/>
    <cellStyle name="Обычный 16 2" xfId="102" xr:uid="{00000000-0005-0000-0000-00002B000000}"/>
    <cellStyle name="Обычный 17" xfId="108" xr:uid="{00000000-0005-0000-0000-00002C000000}"/>
    <cellStyle name="Обычный 18" xfId="109" xr:uid="{00000000-0005-0000-0000-00002D000000}"/>
    <cellStyle name="Обычный 18 2" xfId="119" xr:uid="{00000000-0005-0000-0000-00002E000000}"/>
    <cellStyle name="Обычный 19" xfId="110" xr:uid="{00000000-0005-0000-0000-00002F000000}"/>
    <cellStyle name="Обычный 2" xfId="5" xr:uid="{00000000-0005-0000-0000-000030000000}"/>
    <cellStyle name="Обычный 2 10" xfId="18" xr:uid="{00000000-0005-0000-0000-000031000000}"/>
    <cellStyle name="Обычный 2 10 2" xfId="19" xr:uid="{00000000-0005-0000-0000-000032000000}"/>
    <cellStyle name="Обычный 2 10 3" xfId="111" xr:uid="{00000000-0005-0000-0000-000033000000}"/>
    <cellStyle name="Обычный 2 11" xfId="112" xr:uid="{00000000-0005-0000-0000-000034000000}"/>
    <cellStyle name="Обычный 2 12" xfId="113" xr:uid="{00000000-0005-0000-0000-000035000000}"/>
    <cellStyle name="Обычный 2 2" xfId="20" xr:uid="{00000000-0005-0000-0000-000036000000}"/>
    <cellStyle name="Обычный 2 2 2" xfId="21" xr:uid="{00000000-0005-0000-0000-000037000000}"/>
    <cellStyle name="Обычный 2 2 2 2" xfId="22" xr:uid="{00000000-0005-0000-0000-000038000000}"/>
    <cellStyle name="Обычный 2 2 2 3" xfId="23" xr:uid="{00000000-0005-0000-0000-000039000000}"/>
    <cellStyle name="Обычный 2 2 2 4" xfId="122" xr:uid="{00000000-0005-0000-0000-00003A000000}"/>
    <cellStyle name="Обычный 2 2 2_приложения_к ТС_2016_2-15_размещен" xfId="24" xr:uid="{00000000-0005-0000-0000-00003B000000}"/>
    <cellStyle name="Обычный 2 2 3" xfId="25" xr:uid="{00000000-0005-0000-0000-00003C000000}"/>
    <cellStyle name="Обычный 2 2_приложения_к ТС_2016_2-15_размещен" xfId="26" xr:uid="{00000000-0005-0000-0000-00003D000000}"/>
    <cellStyle name="Обычный 2 3" xfId="27" xr:uid="{00000000-0005-0000-0000-00003E000000}"/>
    <cellStyle name="Обычный 2 4" xfId="28" xr:uid="{00000000-0005-0000-0000-00003F000000}"/>
    <cellStyle name="Обычный 2 4 2" xfId="29" xr:uid="{00000000-0005-0000-0000-000040000000}"/>
    <cellStyle name="Обычный 2 4 2 2" xfId="30" xr:uid="{00000000-0005-0000-0000-000041000000}"/>
    <cellStyle name="Обычный 2 4 2_приложения_к ТС_2016_2-15_размещен" xfId="31" xr:uid="{00000000-0005-0000-0000-000042000000}"/>
    <cellStyle name="Обычный 2 4_приложения_к ТС_2016_2-15_размещен" xfId="32" xr:uid="{00000000-0005-0000-0000-000043000000}"/>
    <cellStyle name="Обычный 2 5" xfId="33" xr:uid="{00000000-0005-0000-0000-000044000000}"/>
    <cellStyle name="Обычный 2 5 2" xfId="34" xr:uid="{00000000-0005-0000-0000-000045000000}"/>
    <cellStyle name="Обычный 2 5 2 2" xfId="35" xr:uid="{00000000-0005-0000-0000-000046000000}"/>
    <cellStyle name="Обычный 2 5 2 2 2" xfId="91" xr:uid="{00000000-0005-0000-0000-000047000000}"/>
    <cellStyle name="Обычный 2 5 2_приложения_к ТС_2016_2-15_размещен" xfId="36" xr:uid="{00000000-0005-0000-0000-000048000000}"/>
    <cellStyle name="Обычный 2 5 3" xfId="37" xr:uid="{00000000-0005-0000-0000-000049000000}"/>
    <cellStyle name="Обычный 2 5 3 2" xfId="38" xr:uid="{00000000-0005-0000-0000-00004A000000}"/>
    <cellStyle name="Обычный 2 5 3_приложения_к ТС_2016_2-15_размещен" xfId="39" xr:uid="{00000000-0005-0000-0000-00004B000000}"/>
    <cellStyle name="Обычный 2 5_приложения_к ТС_2016_2-15_размещен" xfId="40" xr:uid="{00000000-0005-0000-0000-00004C000000}"/>
    <cellStyle name="Обычный 2 6" xfId="41" xr:uid="{00000000-0005-0000-0000-00004D000000}"/>
    <cellStyle name="Обычный 2 6 2" xfId="42" xr:uid="{00000000-0005-0000-0000-00004E000000}"/>
    <cellStyle name="Обычный 2 6 3" xfId="43" xr:uid="{00000000-0005-0000-0000-00004F000000}"/>
    <cellStyle name="Обычный 2 6 4" xfId="44" xr:uid="{00000000-0005-0000-0000-000050000000}"/>
    <cellStyle name="Обычный 2 6_приложения_к ТС_2016_2-15_размещен" xfId="45" xr:uid="{00000000-0005-0000-0000-000051000000}"/>
    <cellStyle name="Обычный 2 7" xfId="46" xr:uid="{00000000-0005-0000-0000-000052000000}"/>
    <cellStyle name="Обычный 2 8" xfId="47" xr:uid="{00000000-0005-0000-0000-000053000000}"/>
    <cellStyle name="Обычный 2 9" xfId="48" xr:uid="{00000000-0005-0000-0000-000054000000}"/>
    <cellStyle name="Обычный 2 9 2" xfId="49" xr:uid="{00000000-0005-0000-0000-000055000000}"/>
    <cellStyle name="Обычный 2 9 2 2" xfId="96" xr:uid="{00000000-0005-0000-0000-000056000000}"/>
    <cellStyle name="Обычный 2 9 2 4" xfId="123" xr:uid="{00000000-0005-0000-0000-000057000000}"/>
    <cellStyle name="Обычный 2 9 2 5" xfId="121" xr:uid="{00000000-0005-0000-0000-000058000000}"/>
    <cellStyle name="Обычный 2 9_приложения_к ТС_2016_2-15_размещен" xfId="50" xr:uid="{00000000-0005-0000-0000-000059000000}"/>
    <cellStyle name="Обычный 2_Тарифы_2013_проект_141212" xfId="51" xr:uid="{00000000-0005-0000-0000-00005A000000}"/>
    <cellStyle name="Обычный 20" xfId="116" xr:uid="{00000000-0005-0000-0000-00005B000000}"/>
    <cellStyle name="Обычный 21" xfId="117" xr:uid="{00000000-0005-0000-0000-00005C000000}"/>
    <cellStyle name="Обычный 3" xfId="52" xr:uid="{00000000-0005-0000-0000-00005D000000}"/>
    <cellStyle name="Обычный 3 2" xfId="53" xr:uid="{00000000-0005-0000-0000-00005E000000}"/>
    <cellStyle name="Обычный 3 3" xfId="103" xr:uid="{00000000-0005-0000-0000-00005F000000}"/>
    <cellStyle name="Обычный 4" xfId="54" xr:uid="{00000000-0005-0000-0000-000060000000}"/>
    <cellStyle name="Обычный 4 2" xfId="55" xr:uid="{00000000-0005-0000-0000-000061000000}"/>
    <cellStyle name="Обычный 4 2 2" xfId="56" xr:uid="{00000000-0005-0000-0000-000062000000}"/>
    <cellStyle name="Обычный 4 2_приложения_к ТС_2016_2-15_размещен" xfId="57" xr:uid="{00000000-0005-0000-0000-000063000000}"/>
    <cellStyle name="Обычный 5" xfId="58" xr:uid="{00000000-0005-0000-0000-000064000000}"/>
    <cellStyle name="Обычный 5 2" xfId="59" xr:uid="{00000000-0005-0000-0000-000065000000}"/>
    <cellStyle name="Обычный 5 3" xfId="60" xr:uid="{00000000-0005-0000-0000-000066000000}"/>
    <cellStyle name="Обычный 5_приложения_к ТС_2016_2-15_размещен" xfId="61" xr:uid="{00000000-0005-0000-0000-000067000000}"/>
    <cellStyle name="Обычный 6" xfId="4" xr:uid="{00000000-0005-0000-0000-000068000000}"/>
    <cellStyle name="Обычный 7" xfId="62" xr:uid="{00000000-0005-0000-0000-000069000000}"/>
    <cellStyle name="Обычный 8" xfId="63" xr:uid="{00000000-0005-0000-0000-00006A000000}"/>
    <cellStyle name="Обычный 8 2" xfId="2" xr:uid="{00000000-0005-0000-0000-00006B000000}"/>
    <cellStyle name="Обычный 8 2 2" xfId="114" xr:uid="{00000000-0005-0000-0000-00006C000000}"/>
    <cellStyle name="Обычный 8_приложения_к ТС_2016_2-15_размещен" xfId="64" xr:uid="{00000000-0005-0000-0000-00006D000000}"/>
    <cellStyle name="Обычный 9" xfId="65" xr:uid="{00000000-0005-0000-0000-00006E000000}"/>
    <cellStyle name="Обычный_2011" xfId="126" xr:uid="{00000000-0005-0000-0000-00006F000000}"/>
    <cellStyle name="Обычный_2017 год ВСЕ на 14.09.2016 г." xfId="128" xr:uid="{00000000-0005-0000-0000-000070000000}"/>
    <cellStyle name="Обычный_Лист1" xfId="1" xr:uid="{00000000-0005-0000-0000-000071000000}"/>
    <cellStyle name="Обычный_Люберцы госгарантиии 2002 (новая редакция) (version 1)" xfId="97" xr:uid="{00000000-0005-0000-0000-000073000000}"/>
    <cellStyle name="Обычный_Поликлиника структура" xfId="124" xr:uid="{00000000-0005-0000-0000-000074000000}"/>
    <cellStyle name="Обычный_Расчет подушевого норматива  на 2008 год" xfId="118" xr:uid="{00000000-0005-0000-0000-000075000000}"/>
    <cellStyle name="Обычный_свод АПП 2" xfId="127" xr:uid="{00000000-0005-0000-0000-000076000000}"/>
    <cellStyle name="Обычный_Тарифы 2013" xfId="101" xr:uid="{00000000-0005-0000-0000-000077000000}"/>
    <cellStyle name="Процентный" xfId="125" builtinId="5"/>
    <cellStyle name="Процентный 2" xfId="92" xr:uid="{00000000-0005-0000-0000-000079000000}"/>
    <cellStyle name="Стиль 1" xfId="66" xr:uid="{00000000-0005-0000-0000-00007A000000}"/>
    <cellStyle name="Финансовый" xfId="120" builtinId="3"/>
    <cellStyle name="Финансовый 2" xfId="67" xr:uid="{00000000-0005-0000-0000-00007C000000}"/>
    <cellStyle name="Финансовый 2 2" xfId="68" xr:uid="{00000000-0005-0000-0000-00007D000000}"/>
    <cellStyle name="Финансовый 2 3" xfId="104" xr:uid="{00000000-0005-0000-0000-00007E000000}"/>
    <cellStyle name="Финансовый 3" xfId="69" xr:uid="{00000000-0005-0000-0000-00007F000000}"/>
    <cellStyle name="Финансовый 4" xfId="70" xr:uid="{00000000-0005-0000-0000-000080000000}"/>
    <cellStyle name="Финансовый 5" xfId="71" xr:uid="{00000000-0005-0000-0000-000081000000}"/>
  </cellStyles>
  <dxfs count="109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D55C2B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5"/>
  <sheetViews>
    <sheetView workbookViewId="0">
      <selection sqref="A1:XFD1048576"/>
    </sheetView>
  </sheetViews>
  <sheetFormatPr defaultColWidth="9.140625" defaultRowHeight="15" x14ac:dyDescent="0.25"/>
  <cols>
    <col min="1" max="1" width="6.85546875" style="4" customWidth="1"/>
    <col min="2" max="2" width="9.28515625" style="21" customWidth="1"/>
    <col min="3" max="3" width="14.5703125" style="21" customWidth="1"/>
    <col min="4" max="4" width="12" style="21" customWidth="1"/>
    <col min="5" max="5" width="69.42578125" style="22" customWidth="1"/>
    <col min="6" max="6" width="14.7109375" style="22" customWidth="1"/>
    <col min="7" max="8" width="13.140625" style="14" customWidth="1"/>
    <col min="9" max="9" width="13.7109375" style="14" customWidth="1"/>
    <col min="10" max="10" width="14.85546875" style="2" customWidth="1"/>
    <col min="11" max="12" width="9.140625" style="2"/>
    <col min="13" max="13" width="14.42578125" style="2" customWidth="1"/>
    <col min="14" max="14" width="84.140625" style="2" customWidth="1"/>
    <col min="15" max="16384" width="9.140625" style="2"/>
  </cols>
  <sheetData>
    <row r="1" spans="1:18" x14ac:dyDescent="0.25">
      <c r="A1" s="26"/>
      <c r="B1" s="16"/>
      <c r="C1" s="412"/>
      <c r="D1" s="450" t="s">
        <v>406</v>
      </c>
      <c r="E1" s="450"/>
      <c r="F1" s="450"/>
      <c r="G1" s="450"/>
      <c r="H1" s="27"/>
      <c r="I1" s="27"/>
    </row>
    <row r="2" spans="1:18" ht="15" customHeight="1" x14ac:dyDescent="0.25">
      <c r="A2" s="28"/>
      <c r="B2" s="411"/>
      <c r="C2" s="449" t="s">
        <v>2372</v>
      </c>
      <c r="D2" s="449"/>
      <c r="E2" s="449"/>
      <c r="F2" s="449"/>
      <c r="G2" s="449"/>
      <c r="H2" s="28"/>
      <c r="I2" s="28"/>
    </row>
    <row r="3" spans="1:18" ht="28.5" customHeight="1" x14ac:dyDescent="0.25">
      <c r="A3" s="28"/>
      <c r="B3" s="449" t="s">
        <v>2373</v>
      </c>
      <c r="C3" s="449"/>
      <c r="D3" s="449"/>
      <c r="E3" s="449"/>
      <c r="F3" s="449"/>
      <c r="G3" s="449"/>
      <c r="H3" s="28"/>
      <c r="I3" s="28"/>
    </row>
    <row r="5" spans="1:18" ht="15.75" x14ac:dyDescent="0.25">
      <c r="G5" s="3" t="s">
        <v>1776</v>
      </c>
      <c r="O5" s="15"/>
      <c r="P5" s="16"/>
      <c r="Q5" s="450"/>
      <c r="R5" s="450"/>
    </row>
    <row r="6" spans="1:18" x14ac:dyDescent="0.25">
      <c r="G6" s="5" t="s">
        <v>12</v>
      </c>
      <c r="O6" s="449"/>
      <c r="P6" s="449"/>
      <c r="Q6" s="449"/>
      <c r="R6" s="449"/>
    </row>
    <row r="7" spans="1:18" x14ac:dyDescent="0.25">
      <c r="G7" s="5" t="s">
        <v>883</v>
      </c>
      <c r="O7" s="449"/>
      <c r="P7" s="449"/>
      <c r="Q7" s="449"/>
      <c r="R7" s="449"/>
    </row>
    <row r="8" spans="1:18" x14ac:dyDescent="0.25">
      <c r="G8" s="8" t="s">
        <v>884</v>
      </c>
    </row>
    <row r="10" spans="1:18" x14ac:dyDescent="0.25">
      <c r="A10" s="14"/>
      <c r="B10" s="135"/>
      <c r="C10" s="22"/>
      <c r="D10" s="22"/>
      <c r="E10" s="14"/>
      <c r="F10" s="14"/>
      <c r="H10" s="2"/>
      <c r="I10" s="2"/>
    </row>
    <row r="11" spans="1:18" ht="43.5" customHeight="1" x14ac:dyDescent="0.25">
      <c r="A11" s="451" t="s">
        <v>1777</v>
      </c>
      <c r="B11" s="451"/>
      <c r="C11" s="451"/>
      <c r="D11" s="451"/>
      <c r="E11" s="451"/>
      <c r="F11" s="451"/>
      <c r="G11" s="451"/>
      <c r="H11" s="2"/>
      <c r="I11" s="2"/>
    </row>
    <row r="12" spans="1:18" ht="15" customHeight="1" x14ac:dyDescent="0.25">
      <c r="A12" s="452" t="s">
        <v>57</v>
      </c>
      <c r="B12" s="453" t="s">
        <v>1778</v>
      </c>
      <c r="C12" s="454" t="s">
        <v>1779</v>
      </c>
      <c r="D12" s="454" t="s">
        <v>10</v>
      </c>
      <c r="E12" s="453" t="s">
        <v>11</v>
      </c>
      <c r="F12" s="455" t="s">
        <v>1780</v>
      </c>
      <c r="G12" s="453" t="s">
        <v>1781</v>
      </c>
      <c r="H12" s="13"/>
      <c r="I12" s="2"/>
    </row>
    <row r="13" spans="1:18" ht="54.75" customHeight="1" x14ac:dyDescent="0.25">
      <c r="A13" s="452"/>
      <c r="B13" s="453"/>
      <c r="C13" s="454"/>
      <c r="D13" s="454"/>
      <c r="E13" s="453"/>
      <c r="F13" s="455"/>
      <c r="G13" s="453"/>
      <c r="H13" s="13"/>
      <c r="I13" s="2"/>
    </row>
    <row r="14" spans="1:18" ht="42.75" customHeight="1" x14ac:dyDescent="0.25">
      <c r="A14" s="139">
        <v>1</v>
      </c>
      <c r="B14" s="213">
        <v>2</v>
      </c>
      <c r="C14" s="139">
        <v>503901</v>
      </c>
      <c r="D14" s="214">
        <v>390101</v>
      </c>
      <c r="E14" s="23" t="s">
        <v>40</v>
      </c>
      <c r="F14" s="19" t="s">
        <v>1782</v>
      </c>
      <c r="G14" s="215" t="s">
        <v>1783</v>
      </c>
      <c r="H14" s="2"/>
      <c r="I14" s="2"/>
    </row>
    <row r="15" spans="1:18" ht="25.5" customHeight="1" x14ac:dyDescent="0.25">
      <c r="A15" s="139">
        <v>2</v>
      </c>
      <c r="B15" s="213">
        <v>2</v>
      </c>
      <c r="C15" s="139">
        <v>502801</v>
      </c>
      <c r="D15" s="214">
        <v>280101</v>
      </c>
      <c r="E15" s="23" t="s">
        <v>32</v>
      </c>
      <c r="F15" s="19" t="s">
        <v>1782</v>
      </c>
      <c r="G15" s="215" t="s">
        <v>1783</v>
      </c>
      <c r="H15" s="2"/>
      <c r="I15" s="2"/>
    </row>
    <row r="16" spans="1:18" ht="25.5" customHeight="1" x14ac:dyDescent="0.25">
      <c r="A16" s="139">
        <v>3</v>
      </c>
      <c r="B16" s="213">
        <v>2</v>
      </c>
      <c r="C16" s="139">
        <v>502301</v>
      </c>
      <c r="D16" s="214">
        <v>230101</v>
      </c>
      <c r="E16" s="23" t="s">
        <v>27</v>
      </c>
      <c r="F16" s="19"/>
      <c r="G16" s="215" t="s">
        <v>1784</v>
      </c>
      <c r="H16" s="2"/>
      <c r="I16" s="2"/>
    </row>
    <row r="17" spans="1:9" ht="25.5" customHeight="1" x14ac:dyDescent="0.25">
      <c r="A17" s="139">
        <v>4</v>
      </c>
      <c r="B17" s="213">
        <v>2</v>
      </c>
      <c r="C17" s="139">
        <v>500416</v>
      </c>
      <c r="D17" s="142">
        <v>41601</v>
      </c>
      <c r="E17" s="23" t="s">
        <v>156</v>
      </c>
      <c r="F17" s="19" t="s">
        <v>1782</v>
      </c>
      <c r="G17" s="215" t="s">
        <v>1783</v>
      </c>
      <c r="H17" s="2"/>
      <c r="I17" s="2"/>
    </row>
    <row r="18" spans="1:9" ht="25.5" customHeight="1" x14ac:dyDescent="0.25">
      <c r="A18" s="139">
        <v>5</v>
      </c>
      <c r="B18" s="213">
        <v>2</v>
      </c>
      <c r="C18" s="139">
        <v>500501</v>
      </c>
      <c r="D18" s="214">
        <v>50101</v>
      </c>
      <c r="E18" s="23" t="s">
        <v>14</v>
      </c>
      <c r="F18" s="19"/>
      <c r="G18" s="216" t="s">
        <v>1784</v>
      </c>
      <c r="H18" s="2"/>
      <c r="I18" s="2"/>
    </row>
    <row r="19" spans="1:9" ht="25.5" customHeight="1" x14ac:dyDescent="0.25">
      <c r="A19" s="139">
        <v>6</v>
      </c>
      <c r="B19" s="213">
        <v>2</v>
      </c>
      <c r="C19" s="139">
        <v>500601</v>
      </c>
      <c r="D19" s="214">
        <v>60101</v>
      </c>
      <c r="E19" s="23" t="s">
        <v>15</v>
      </c>
      <c r="F19" s="19" t="s">
        <v>1782</v>
      </c>
      <c r="G19" s="215" t="s">
        <v>1783</v>
      </c>
      <c r="H19" s="2"/>
      <c r="I19" s="2"/>
    </row>
    <row r="20" spans="1:9" ht="25.5" customHeight="1" x14ac:dyDescent="0.25">
      <c r="A20" s="139">
        <v>7</v>
      </c>
      <c r="B20" s="213">
        <v>2</v>
      </c>
      <c r="C20" s="139">
        <v>500701</v>
      </c>
      <c r="D20" s="214">
        <v>70101</v>
      </c>
      <c r="E20" s="23" t="s">
        <v>58</v>
      </c>
      <c r="F20" s="19"/>
      <c r="G20" s="216" t="s">
        <v>1784</v>
      </c>
      <c r="H20" s="2"/>
      <c r="I20" s="2"/>
    </row>
    <row r="21" spans="1:9" ht="25.5" customHeight="1" x14ac:dyDescent="0.25">
      <c r="A21" s="139">
        <v>8</v>
      </c>
      <c r="B21" s="213">
        <v>2</v>
      </c>
      <c r="C21" s="139">
        <v>500702</v>
      </c>
      <c r="D21" s="214">
        <v>70301</v>
      </c>
      <c r="E21" s="23" t="s">
        <v>16</v>
      </c>
      <c r="F21" s="19"/>
      <c r="G21" s="216" t="s">
        <v>1784</v>
      </c>
      <c r="H21" s="2"/>
      <c r="I21" s="2"/>
    </row>
    <row r="22" spans="1:9" ht="25.5" customHeight="1" x14ac:dyDescent="0.25">
      <c r="A22" s="139">
        <v>9</v>
      </c>
      <c r="B22" s="213">
        <v>2</v>
      </c>
      <c r="C22" s="139">
        <v>501001</v>
      </c>
      <c r="D22" s="214">
        <v>100101</v>
      </c>
      <c r="E22" s="23" t="s">
        <v>70</v>
      </c>
      <c r="F22" s="19" t="s">
        <v>1782</v>
      </c>
      <c r="G22" s="215" t="s">
        <v>1783</v>
      </c>
      <c r="H22" s="2"/>
      <c r="I22" s="2"/>
    </row>
    <row r="23" spans="1:9" ht="25.5" customHeight="1" x14ac:dyDescent="0.25">
      <c r="A23" s="139">
        <v>10</v>
      </c>
      <c r="B23" s="213">
        <v>1</v>
      </c>
      <c r="C23" s="139">
        <v>501002</v>
      </c>
      <c r="D23" s="214">
        <v>100201</v>
      </c>
      <c r="E23" s="23" t="s">
        <v>17</v>
      </c>
      <c r="F23" s="19"/>
      <c r="G23" s="215" t="s">
        <v>1785</v>
      </c>
      <c r="H23" s="2"/>
      <c r="I23" s="2"/>
    </row>
    <row r="24" spans="1:9" ht="25.5" customHeight="1" x14ac:dyDescent="0.25">
      <c r="A24" s="139">
        <v>11</v>
      </c>
      <c r="B24" s="213">
        <v>1</v>
      </c>
      <c r="C24" s="139">
        <v>501003</v>
      </c>
      <c r="D24" s="214">
        <v>100301</v>
      </c>
      <c r="E24" s="23" t="s">
        <v>1786</v>
      </c>
      <c r="F24" s="19"/>
      <c r="G24" s="215" t="s">
        <v>1785</v>
      </c>
      <c r="H24" s="2"/>
      <c r="I24" s="2"/>
    </row>
    <row r="25" spans="1:9" ht="25.5" customHeight="1" x14ac:dyDescent="0.25">
      <c r="A25" s="139">
        <v>12</v>
      </c>
      <c r="B25" s="213">
        <v>2</v>
      </c>
      <c r="C25" s="139">
        <v>501301</v>
      </c>
      <c r="D25" s="214">
        <v>130101</v>
      </c>
      <c r="E25" s="23" t="s">
        <v>19</v>
      </c>
      <c r="F25" s="19"/>
      <c r="G25" s="216" t="s">
        <v>1784</v>
      </c>
      <c r="H25" s="2"/>
      <c r="I25" s="2"/>
    </row>
    <row r="26" spans="1:9" ht="25.5" customHeight="1" x14ac:dyDescent="0.25">
      <c r="A26" s="139">
        <v>13</v>
      </c>
      <c r="B26" s="213">
        <v>2</v>
      </c>
      <c r="C26" s="139">
        <v>501501</v>
      </c>
      <c r="D26" s="214">
        <v>150101</v>
      </c>
      <c r="E26" s="23" t="s">
        <v>1787</v>
      </c>
      <c r="F26" s="19" t="s">
        <v>1782</v>
      </c>
      <c r="G26" s="215" t="s">
        <v>1783</v>
      </c>
      <c r="H26" s="2"/>
      <c r="I26" s="2"/>
    </row>
    <row r="27" spans="1:9" ht="25.5" customHeight="1" x14ac:dyDescent="0.25">
      <c r="A27" s="139">
        <v>14</v>
      </c>
      <c r="B27" s="213">
        <v>2</v>
      </c>
      <c r="C27" s="139">
        <v>501601</v>
      </c>
      <c r="D27" s="214">
        <v>160101</v>
      </c>
      <c r="E27" s="23" t="s">
        <v>21</v>
      </c>
      <c r="F27" s="19"/>
      <c r="G27" s="215" t="s">
        <v>1784</v>
      </c>
      <c r="H27" s="2"/>
      <c r="I27" s="2"/>
    </row>
    <row r="28" spans="1:9" ht="25.5" customHeight="1" x14ac:dyDescent="0.25">
      <c r="A28" s="139">
        <v>15</v>
      </c>
      <c r="B28" s="213">
        <v>1</v>
      </c>
      <c r="C28" s="139">
        <v>501602</v>
      </c>
      <c r="D28" s="214">
        <v>160201</v>
      </c>
      <c r="E28" s="23" t="s">
        <v>91</v>
      </c>
      <c r="F28" s="19"/>
      <c r="G28" s="215" t="s">
        <v>1785</v>
      </c>
      <c r="H28" s="2"/>
      <c r="I28" s="2"/>
    </row>
    <row r="29" spans="1:9" ht="25.5" customHeight="1" x14ac:dyDescent="0.25">
      <c r="A29" s="139">
        <v>16</v>
      </c>
      <c r="B29" s="213">
        <v>2</v>
      </c>
      <c r="C29" s="139">
        <v>501701</v>
      </c>
      <c r="D29" s="214">
        <v>170101</v>
      </c>
      <c r="E29" s="23" t="s">
        <v>196</v>
      </c>
      <c r="F29" s="19" t="s">
        <v>1782</v>
      </c>
      <c r="G29" s="215" t="s">
        <v>1783</v>
      </c>
      <c r="H29" s="2"/>
      <c r="I29" s="2"/>
    </row>
    <row r="30" spans="1:9" ht="25.5" customHeight="1" x14ac:dyDescent="0.25">
      <c r="A30" s="139">
        <v>17</v>
      </c>
      <c r="B30" s="213">
        <v>2</v>
      </c>
      <c r="C30" s="139">
        <v>501901</v>
      </c>
      <c r="D30" s="214">
        <v>190101</v>
      </c>
      <c r="E30" s="23" t="s">
        <v>22</v>
      </c>
      <c r="F30" s="19" t="s">
        <v>1782</v>
      </c>
      <c r="G30" s="215" t="s">
        <v>1783</v>
      </c>
      <c r="H30" s="2"/>
      <c r="I30" s="2"/>
    </row>
    <row r="31" spans="1:9" ht="25.5" customHeight="1" x14ac:dyDescent="0.25">
      <c r="A31" s="139">
        <v>18</v>
      </c>
      <c r="B31" s="213">
        <v>2</v>
      </c>
      <c r="C31" s="139">
        <v>502003</v>
      </c>
      <c r="D31" s="214">
        <v>200301</v>
      </c>
      <c r="E31" s="23" t="s">
        <v>23</v>
      </c>
      <c r="F31" s="19" t="s">
        <v>1782</v>
      </c>
      <c r="G31" s="215" t="s">
        <v>1783</v>
      </c>
      <c r="H31" s="2"/>
      <c r="I31" s="2"/>
    </row>
    <row r="32" spans="1:9" ht="38.25" x14ac:dyDescent="0.25">
      <c r="A32" s="139">
        <v>19</v>
      </c>
      <c r="B32" s="213">
        <v>2</v>
      </c>
      <c r="C32" s="139">
        <v>502101</v>
      </c>
      <c r="D32" s="214">
        <v>210101</v>
      </c>
      <c r="E32" s="23" t="s">
        <v>25</v>
      </c>
      <c r="F32" s="19" t="s">
        <v>1782</v>
      </c>
      <c r="G32" s="215" t="s">
        <v>1788</v>
      </c>
      <c r="H32" s="2"/>
      <c r="I32" s="2"/>
    </row>
    <row r="33" spans="1:9" ht="25.5" customHeight="1" x14ac:dyDescent="0.25">
      <c r="A33" s="139">
        <v>20</v>
      </c>
      <c r="B33" s="213">
        <v>2</v>
      </c>
      <c r="C33" s="139">
        <v>502401</v>
      </c>
      <c r="D33" s="214">
        <v>240101</v>
      </c>
      <c r="E33" s="23" t="s">
        <v>28</v>
      </c>
      <c r="F33" s="19" t="s">
        <v>1782</v>
      </c>
      <c r="G33" s="215" t="s">
        <v>1783</v>
      </c>
      <c r="H33" s="2"/>
      <c r="I33" s="2"/>
    </row>
    <row r="34" spans="1:9" ht="25.5" customHeight="1" x14ac:dyDescent="0.25">
      <c r="A34" s="139">
        <v>21</v>
      </c>
      <c r="B34" s="213">
        <v>2</v>
      </c>
      <c r="C34" s="139">
        <v>502630</v>
      </c>
      <c r="D34" s="214">
        <v>263001</v>
      </c>
      <c r="E34" s="23" t="s">
        <v>90</v>
      </c>
      <c r="F34" s="19" t="s">
        <v>1782</v>
      </c>
      <c r="G34" s="215" t="s">
        <v>1783</v>
      </c>
      <c r="H34" s="2"/>
      <c r="I34" s="2"/>
    </row>
    <row r="35" spans="1:9" ht="25.5" customHeight="1" x14ac:dyDescent="0.25">
      <c r="A35" s="139">
        <v>22</v>
      </c>
      <c r="B35" s="213">
        <v>2</v>
      </c>
      <c r="C35" s="139">
        <v>502916</v>
      </c>
      <c r="D35" s="214">
        <v>291601</v>
      </c>
      <c r="E35" s="23" t="s">
        <v>153</v>
      </c>
      <c r="F35" s="19" t="s">
        <v>1782</v>
      </c>
      <c r="G35" s="215" t="s">
        <v>1783</v>
      </c>
      <c r="H35" s="2"/>
      <c r="I35" s="2"/>
    </row>
    <row r="36" spans="1:9" ht="25.5" customHeight="1" x14ac:dyDescent="0.25">
      <c r="A36" s="139">
        <v>23</v>
      </c>
      <c r="B36" s="213">
        <v>2</v>
      </c>
      <c r="C36" s="139">
        <v>503001</v>
      </c>
      <c r="D36" s="214">
        <v>300101</v>
      </c>
      <c r="E36" s="23" t="s">
        <v>33</v>
      </c>
      <c r="F36" s="19" t="s">
        <v>1782</v>
      </c>
      <c r="G36" s="215" t="s">
        <v>1783</v>
      </c>
      <c r="H36" s="2"/>
      <c r="I36" s="2"/>
    </row>
    <row r="37" spans="1:9" ht="25.5" customHeight="1" x14ac:dyDescent="0.25">
      <c r="A37" s="139">
        <v>24</v>
      </c>
      <c r="B37" s="213">
        <v>2</v>
      </c>
      <c r="C37" s="139">
        <v>507001</v>
      </c>
      <c r="D37" s="214">
        <v>300301</v>
      </c>
      <c r="E37" s="23" t="s">
        <v>1774</v>
      </c>
      <c r="F37" s="19"/>
      <c r="G37" s="215" t="s">
        <v>1784</v>
      </c>
      <c r="H37" s="2"/>
      <c r="I37" s="2"/>
    </row>
    <row r="38" spans="1:9" ht="25.5" customHeight="1" x14ac:dyDescent="0.25">
      <c r="A38" s="139">
        <v>25</v>
      </c>
      <c r="B38" s="213">
        <v>2</v>
      </c>
      <c r="C38" s="139">
        <v>508816</v>
      </c>
      <c r="D38" s="214">
        <v>310401</v>
      </c>
      <c r="E38" s="23" t="s">
        <v>60</v>
      </c>
      <c r="F38" s="19"/>
      <c r="G38" s="215" t="s">
        <v>1784</v>
      </c>
      <c r="H38" s="2"/>
      <c r="I38" s="2"/>
    </row>
    <row r="39" spans="1:9" ht="25.5" customHeight="1" x14ac:dyDescent="0.25">
      <c r="A39" s="139">
        <v>26</v>
      </c>
      <c r="B39" s="213">
        <v>1</v>
      </c>
      <c r="C39" s="139">
        <v>506505</v>
      </c>
      <c r="D39" s="214">
        <v>332201</v>
      </c>
      <c r="E39" s="23" t="s">
        <v>92</v>
      </c>
      <c r="F39" s="19"/>
      <c r="G39" s="215" t="s">
        <v>1785</v>
      </c>
      <c r="H39" s="2"/>
      <c r="I39" s="2"/>
    </row>
    <row r="40" spans="1:9" ht="25.5" customHeight="1" x14ac:dyDescent="0.25">
      <c r="A40" s="139">
        <v>27</v>
      </c>
      <c r="B40" s="213">
        <v>2</v>
      </c>
      <c r="C40" s="139">
        <v>500002</v>
      </c>
      <c r="D40" s="214">
        <v>334801</v>
      </c>
      <c r="E40" s="23" t="s">
        <v>1789</v>
      </c>
      <c r="F40" s="19" t="s">
        <v>1782</v>
      </c>
      <c r="G40" s="215" t="s">
        <v>1783</v>
      </c>
      <c r="H40" s="2"/>
      <c r="I40" s="2"/>
    </row>
    <row r="41" spans="1:9" ht="25.5" customHeight="1" x14ac:dyDescent="0.25">
      <c r="A41" s="139">
        <v>28</v>
      </c>
      <c r="B41" s="213">
        <v>2</v>
      </c>
      <c r="C41" s="139">
        <v>503701</v>
      </c>
      <c r="D41" s="214">
        <v>370101</v>
      </c>
      <c r="E41" s="23" t="s">
        <v>85</v>
      </c>
      <c r="F41" s="19"/>
      <c r="G41" s="215" t="s">
        <v>1784</v>
      </c>
      <c r="H41" s="2"/>
      <c r="I41" s="2"/>
    </row>
    <row r="42" spans="1:9" ht="38.25" customHeight="1" x14ac:dyDescent="0.25">
      <c r="A42" s="139">
        <v>29</v>
      </c>
      <c r="B42" s="213">
        <v>2</v>
      </c>
      <c r="C42" s="139">
        <v>503814</v>
      </c>
      <c r="D42" s="214">
        <v>381401</v>
      </c>
      <c r="E42" s="23" t="s">
        <v>344</v>
      </c>
      <c r="F42" s="19" t="s">
        <v>1782</v>
      </c>
      <c r="G42" s="215" t="s">
        <v>1783</v>
      </c>
      <c r="H42" s="2"/>
      <c r="I42" s="2"/>
    </row>
    <row r="43" spans="1:9" ht="38.25" customHeight="1" x14ac:dyDescent="0.25">
      <c r="A43" s="139">
        <v>30</v>
      </c>
      <c r="B43" s="213">
        <v>2</v>
      </c>
      <c r="C43" s="139">
        <v>504101</v>
      </c>
      <c r="D43" s="214">
        <v>410101</v>
      </c>
      <c r="E43" s="23" t="s">
        <v>41</v>
      </c>
      <c r="F43" s="19" t="s">
        <v>1782</v>
      </c>
      <c r="G43" s="215" t="s">
        <v>1783</v>
      </c>
      <c r="H43" s="2"/>
      <c r="I43" s="2"/>
    </row>
    <row r="44" spans="1:9" ht="25.5" customHeight="1" x14ac:dyDescent="0.25">
      <c r="A44" s="139">
        <v>31</v>
      </c>
      <c r="B44" s="213">
        <v>2</v>
      </c>
      <c r="C44" s="139">
        <v>504106</v>
      </c>
      <c r="D44" s="214">
        <v>410601</v>
      </c>
      <c r="E44" s="23" t="s">
        <v>42</v>
      </c>
      <c r="F44" s="19"/>
      <c r="G44" s="215" t="s">
        <v>1784</v>
      </c>
      <c r="H44" s="2"/>
      <c r="I44" s="2"/>
    </row>
    <row r="45" spans="1:9" ht="38.25" customHeight="1" x14ac:dyDescent="0.25">
      <c r="A45" s="139">
        <v>32</v>
      </c>
      <c r="B45" s="213">
        <v>1</v>
      </c>
      <c r="C45" s="139">
        <v>504301</v>
      </c>
      <c r="D45" s="214">
        <v>430101</v>
      </c>
      <c r="E45" s="23" t="s">
        <v>69</v>
      </c>
      <c r="F45" s="19"/>
      <c r="G45" s="215" t="s">
        <v>1785</v>
      </c>
      <c r="H45" s="2"/>
      <c r="I45" s="2"/>
    </row>
    <row r="46" spans="1:9" ht="25.5" customHeight="1" x14ac:dyDescent="0.25">
      <c r="A46" s="139">
        <v>33</v>
      </c>
      <c r="B46" s="213">
        <v>1</v>
      </c>
      <c r="C46" s="139">
        <v>504407</v>
      </c>
      <c r="D46" s="214">
        <v>440201</v>
      </c>
      <c r="E46" s="23" t="s">
        <v>80</v>
      </c>
      <c r="F46" s="19"/>
      <c r="G46" s="215" t="s">
        <v>1785</v>
      </c>
      <c r="H46" s="2"/>
      <c r="I46" s="2"/>
    </row>
    <row r="47" spans="1:9" ht="25.5" customHeight="1" x14ac:dyDescent="0.25">
      <c r="A47" s="139">
        <v>34</v>
      </c>
      <c r="B47" s="213">
        <v>2</v>
      </c>
      <c r="C47" s="139">
        <v>504507</v>
      </c>
      <c r="D47" s="214">
        <v>450701</v>
      </c>
      <c r="E47" s="23" t="s">
        <v>159</v>
      </c>
      <c r="F47" s="19" t="s">
        <v>1782</v>
      </c>
      <c r="G47" s="215" t="s">
        <v>1783</v>
      </c>
      <c r="H47" s="2"/>
      <c r="I47" s="2"/>
    </row>
    <row r="48" spans="1:9" ht="42.75" customHeight="1" x14ac:dyDescent="0.25">
      <c r="A48" s="139">
        <v>35</v>
      </c>
      <c r="B48" s="213">
        <v>2</v>
      </c>
      <c r="C48" s="139">
        <v>504615</v>
      </c>
      <c r="D48" s="214">
        <v>461501</v>
      </c>
      <c r="E48" s="23" t="s">
        <v>157</v>
      </c>
      <c r="F48" s="19" t="s">
        <v>1782</v>
      </c>
      <c r="G48" s="215" t="s">
        <v>1783</v>
      </c>
      <c r="H48" s="2"/>
      <c r="I48" s="2"/>
    </row>
    <row r="49" spans="1:9" ht="25.5" customHeight="1" x14ac:dyDescent="0.25">
      <c r="A49" s="139">
        <v>36</v>
      </c>
      <c r="B49" s="213">
        <v>2</v>
      </c>
      <c r="C49" s="139">
        <v>504701</v>
      </c>
      <c r="D49" s="214">
        <v>470101</v>
      </c>
      <c r="E49" s="23" t="s">
        <v>46</v>
      </c>
      <c r="F49" s="19"/>
      <c r="G49" s="215" t="s">
        <v>1784</v>
      </c>
      <c r="H49" s="2"/>
      <c r="I49" s="2"/>
    </row>
    <row r="50" spans="1:9" ht="25.5" customHeight="1" x14ac:dyDescent="0.25">
      <c r="A50" s="139">
        <v>37</v>
      </c>
      <c r="B50" s="213">
        <v>2</v>
      </c>
      <c r="C50" s="139">
        <v>505001</v>
      </c>
      <c r="D50" s="214">
        <v>500101</v>
      </c>
      <c r="E50" s="23" t="s">
        <v>88</v>
      </c>
      <c r="F50" s="19"/>
      <c r="G50" s="215" t="s">
        <v>1784</v>
      </c>
      <c r="H50" s="2"/>
      <c r="I50" s="2"/>
    </row>
    <row r="51" spans="1:9" ht="42" customHeight="1" x14ac:dyDescent="0.25">
      <c r="A51" s="139">
        <v>38</v>
      </c>
      <c r="B51" s="213">
        <v>2</v>
      </c>
      <c r="C51" s="139">
        <v>504901</v>
      </c>
      <c r="D51" s="214">
        <v>490101</v>
      </c>
      <c r="E51" s="23" t="s">
        <v>61</v>
      </c>
      <c r="F51" s="19"/>
      <c r="G51" s="215" t="s">
        <v>1784</v>
      </c>
      <c r="H51" s="2"/>
      <c r="I51" s="2"/>
    </row>
    <row r="52" spans="1:9" ht="25.5" customHeight="1" x14ac:dyDescent="0.25">
      <c r="A52" s="139">
        <v>39</v>
      </c>
      <c r="B52" s="213">
        <v>1</v>
      </c>
      <c r="C52" s="139">
        <v>505105</v>
      </c>
      <c r="D52" s="214">
        <v>510501</v>
      </c>
      <c r="E52" s="23" t="s">
        <v>65</v>
      </c>
      <c r="F52" s="19"/>
      <c r="G52" s="215" t="s">
        <v>1785</v>
      </c>
      <c r="H52" s="2"/>
      <c r="I52" s="2"/>
    </row>
    <row r="53" spans="1:9" ht="25.5" customHeight="1" x14ac:dyDescent="0.25">
      <c r="A53" s="139">
        <v>40</v>
      </c>
      <c r="B53" s="213">
        <v>2</v>
      </c>
      <c r="C53" s="217">
        <v>505213</v>
      </c>
      <c r="D53" s="214">
        <v>521301</v>
      </c>
      <c r="E53" s="23" t="s">
        <v>345</v>
      </c>
      <c r="F53" s="19"/>
      <c r="G53" s="215" t="s">
        <v>1784</v>
      </c>
      <c r="H53" s="2"/>
      <c r="I53" s="2"/>
    </row>
    <row r="54" spans="1:9" ht="25.5" customHeight="1" x14ac:dyDescent="0.25">
      <c r="A54" s="139">
        <v>41</v>
      </c>
      <c r="B54" s="213">
        <v>2</v>
      </c>
      <c r="C54" s="139">
        <v>505429</v>
      </c>
      <c r="D54" s="214">
        <v>542901</v>
      </c>
      <c r="E54" s="23" t="s">
        <v>877</v>
      </c>
      <c r="F54" s="19"/>
      <c r="G54" s="215" t="s">
        <v>1784</v>
      </c>
      <c r="H54" s="2"/>
      <c r="I54" s="2"/>
    </row>
    <row r="55" spans="1:9" ht="15" customHeight="1" x14ac:dyDescent="0.25">
      <c r="A55" s="139">
        <v>42</v>
      </c>
      <c r="B55" s="213">
        <v>1</v>
      </c>
      <c r="C55" s="139">
        <v>505504</v>
      </c>
      <c r="D55" s="214">
        <v>550501</v>
      </c>
      <c r="E55" s="23" t="s">
        <v>50</v>
      </c>
      <c r="F55" s="19"/>
      <c r="G55" s="215" t="s">
        <v>1785</v>
      </c>
      <c r="H55" s="2"/>
      <c r="I55" s="2"/>
    </row>
    <row r="56" spans="1:9" ht="38.25" customHeight="1" x14ac:dyDescent="0.25">
      <c r="A56" s="139">
        <v>43</v>
      </c>
      <c r="B56" s="213">
        <v>2</v>
      </c>
      <c r="C56" s="139">
        <v>505601</v>
      </c>
      <c r="D56" s="214">
        <v>560101</v>
      </c>
      <c r="E56" s="23" t="s">
        <v>51</v>
      </c>
      <c r="F56" s="19"/>
      <c r="G56" s="215" t="s">
        <v>1784</v>
      </c>
      <c r="H56" s="2"/>
      <c r="I56" s="2"/>
    </row>
    <row r="57" spans="1:9" ht="38.25" customHeight="1" x14ac:dyDescent="0.25">
      <c r="A57" s="139">
        <v>44</v>
      </c>
      <c r="B57" s="213">
        <v>1</v>
      </c>
      <c r="C57" s="139">
        <v>506002</v>
      </c>
      <c r="D57" s="214">
        <v>600202</v>
      </c>
      <c r="E57" s="23" t="s">
        <v>53</v>
      </c>
      <c r="F57" s="19"/>
      <c r="G57" s="215" t="s">
        <v>1785</v>
      </c>
      <c r="H57" s="2"/>
      <c r="I57" s="2"/>
    </row>
    <row r="58" spans="1:9" ht="25.5" customHeight="1" x14ac:dyDescent="0.25">
      <c r="A58" s="139">
        <v>45</v>
      </c>
      <c r="B58" s="213">
        <v>2</v>
      </c>
      <c r="C58" s="139">
        <v>506101</v>
      </c>
      <c r="D58" s="214">
        <v>610101</v>
      </c>
      <c r="E58" s="23" t="s">
        <v>1790</v>
      </c>
      <c r="F58" s="19"/>
      <c r="G58" s="215" t="s">
        <v>1784</v>
      </c>
      <c r="H58" s="2"/>
      <c r="I58" s="2"/>
    </row>
    <row r="59" spans="1:9" ht="38.25" customHeight="1" x14ac:dyDescent="0.25">
      <c r="A59" s="139">
        <v>46</v>
      </c>
      <c r="B59" s="213">
        <v>1</v>
      </c>
      <c r="C59" s="218">
        <v>508807</v>
      </c>
      <c r="D59" s="214">
        <v>880705</v>
      </c>
      <c r="E59" s="23" t="s">
        <v>54</v>
      </c>
      <c r="F59" s="19"/>
      <c r="G59" s="215" t="s">
        <v>1785</v>
      </c>
      <c r="H59" s="2"/>
      <c r="I59" s="2"/>
    </row>
    <row r="60" spans="1:9" ht="63.75" x14ac:dyDescent="0.25">
      <c r="A60" s="139">
        <v>47</v>
      </c>
      <c r="B60" s="213">
        <v>2</v>
      </c>
      <c r="C60" s="139">
        <v>509101</v>
      </c>
      <c r="D60" s="214">
        <v>910201</v>
      </c>
      <c r="E60" s="23" t="s">
        <v>2374</v>
      </c>
      <c r="F60" s="19"/>
      <c r="G60" s="215" t="s">
        <v>1784</v>
      </c>
      <c r="H60" s="2"/>
      <c r="I60" s="2"/>
    </row>
    <row r="61" spans="1:9" ht="25.5" customHeight="1" x14ac:dyDescent="0.25">
      <c r="A61" s="139">
        <v>48</v>
      </c>
      <c r="B61" s="213">
        <v>2</v>
      </c>
      <c r="C61" s="219">
        <v>505112</v>
      </c>
      <c r="D61" s="220">
        <v>510112</v>
      </c>
      <c r="E61" s="23" t="s">
        <v>86</v>
      </c>
      <c r="F61" s="19" t="s">
        <v>1782</v>
      </c>
      <c r="G61" s="215" t="s">
        <v>1783</v>
      </c>
      <c r="H61" s="2"/>
      <c r="I61" s="2"/>
    </row>
    <row r="62" spans="1:9" ht="25.5" customHeight="1" x14ac:dyDescent="0.25">
      <c r="A62" s="139">
        <v>49</v>
      </c>
      <c r="B62" s="213">
        <v>2</v>
      </c>
      <c r="C62" s="139">
        <v>500101</v>
      </c>
      <c r="D62" s="214">
        <v>10101</v>
      </c>
      <c r="E62" s="23" t="s">
        <v>87</v>
      </c>
      <c r="F62" s="19"/>
      <c r="G62" s="215" t="s">
        <v>1784</v>
      </c>
      <c r="H62" s="2"/>
      <c r="I62" s="2"/>
    </row>
    <row r="63" spans="1:9" ht="38.25" x14ac:dyDescent="0.25">
      <c r="A63" s="139">
        <v>50</v>
      </c>
      <c r="B63" s="213">
        <v>2</v>
      </c>
      <c r="C63" s="139">
        <v>500801</v>
      </c>
      <c r="D63" s="214">
        <v>80101</v>
      </c>
      <c r="E63" s="23" t="s">
        <v>59</v>
      </c>
      <c r="F63" s="19"/>
      <c r="G63" s="216" t="s">
        <v>1784</v>
      </c>
      <c r="H63" s="2"/>
      <c r="I63" s="2"/>
    </row>
    <row r="64" spans="1:9" ht="32.25" customHeight="1" x14ac:dyDescent="0.25">
      <c r="A64" s="139">
        <v>51</v>
      </c>
      <c r="B64" s="76">
        <v>2</v>
      </c>
      <c r="C64" s="76">
        <v>501101</v>
      </c>
      <c r="D64" s="76">
        <v>110101</v>
      </c>
      <c r="E64" s="23" t="s">
        <v>18</v>
      </c>
      <c r="F64" s="76"/>
      <c r="G64" s="76" t="s">
        <v>1784</v>
      </c>
      <c r="H64" s="25"/>
      <c r="I64" s="2"/>
    </row>
    <row r="65" spans="1:9" ht="25.5" customHeight="1" x14ac:dyDescent="0.25">
      <c r="A65" s="139">
        <v>52</v>
      </c>
      <c r="B65" s="213">
        <v>2</v>
      </c>
      <c r="C65" s="139">
        <v>504408</v>
      </c>
      <c r="D65" s="214">
        <v>440501</v>
      </c>
      <c r="E65" s="23" t="s">
        <v>45</v>
      </c>
      <c r="F65" s="19"/>
      <c r="G65" s="215" t="s">
        <v>1784</v>
      </c>
      <c r="H65" s="2"/>
      <c r="I65" s="2"/>
    </row>
    <row r="66" spans="1:9" ht="38.25" x14ac:dyDescent="0.25">
      <c r="A66" s="139">
        <v>53</v>
      </c>
      <c r="B66" s="213">
        <v>2</v>
      </c>
      <c r="C66" s="139">
        <v>503630</v>
      </c>
      <c r="D66" s="214">
        <v>363001</v>
      </c>
      <c r="E66" s="23" t="s">
        <v>346</v>
      </c>
      <c r="F66" s="19" t="s">
        <v>1782</v>
      </c>
      <c r="G66" s="215" t="s">
        <v>1783</v>
      </c>
      <c r="H66" s="2"/>
      <c r="I66" s="2"/>
    </row>
    <row r="67" spans="1:9" ht="38.25" x14ac:dyDescent="0.25">
      <c r="A67" s="139">
        <v>54</v>
      </c>
      <c r="B67" s="213">
        <v>1</v>
      </c>
      <c r="C67" s="139">
        <v>506901</v>
      </c>
      <c r="D67" s="214">
        <v>261501</v>
      </c>
      <c r="E67" s="23" t="s">
        <v>55</v>
      </c>
      <c r="F67" s="19"/>
      <c r="G67" s="215" t="s">
        <v>1785</v>
      </c>
      <c r="H67" s="2"/>
      <c r="I67" s="2"/>
    </row>
    <row r="68" spans="1:9" ht="38.25" x14ac:dyDescent="0.25">
      <c r="A68" s="139">
        <v>55</v>
      </c>
      <c r="B68" s="213">
        <v>2</v>
      </c>
      <c r="C68" s="139">
        <v>502606</v>
      </c>
      <c r="D68" s="214">
        <v>262101</v>
      </c>
      <c r="E68" s="23" t="s">
        <v>66</v>
      </c>
      <c r="F68" s="19" t="s">
        <v>1782</v>
      </c>
      <c r="G68" s="215" t="s">
        <v>1783</v>
      </c>
      <c r="H68" s="2"/>
      <c r="I68" s="2"/>
    </row>
    <row r="69" spans="1:9" ht="25.5" x14ac:dyDescent="0.25">
      <c r="A69" s="139">
        <v>56</v>
      </c>
      <c r="B69" s="213">
        <v>2</v>
      </c>
      <c r="C69" s="139">
        <v>503133</v>
      </c>
      <c r="D69" s="214">
        <v>313301</v>
      </c>
      <c r="E69" s="221" t="s">
        <v>93</v>
      </c>
      <c r="F69" s="19" t="s">
        <v>1782</v>
      </c>
      <c r="G69" s="215" t="s">
        <v>1783</v>
      </c>
      <c r="H69" s="2"/>
      <c r="I69" s="2"/>
    </row>
    <row r="70" spans="1:9" ht="25.5" x14ac:dyDescent="0.25">
      <c r="A70" s="139">
        <v>57</v>
      </c>
      <c r="B70" s="213">
        <v>2</v>
      </c>
      <c r="C70" s="139">
        <v>503201</v>
      </c>
      <c r="D70" s="214">
        <v>320101</v>
      </c>
      <c r="E70" s="23" t="s">
        <v>1791</v>
      </c>
      <c r="F70" s="19"/>
      <c r="G70" s="215" t="s">
        <v>1784</v>
      </c>
      <c r="H70" s="2"/>
      <c r="I70" s="2"/>
    </row>
    <row r="71" spans="1:9" ht="25.5" x14ac:dyDescent="0.25">
      <c r="A71" s="139">
        <v>58</v>
      </c>
      <c r="B71" s="213">
        <v>1</v>
      </c>
      <c r="C71" s="139">
        <v>503304</v>
      </c>
      <c r="D71" s="214">
        <v>330401</v>
      </c>
      <c r="E71" s="23" t="s">
        <v>34</v>
      </c>
      <c r="F71" s="19"/>
      <c r="G71" s="215" t="s">
        <v>1785</v>
      </c>
      <c r="H71" s="2"/>
      <c r="I71" s="2"/>
    </row>
    <row r="72" spans="1:9" ht="37.5" customHeight="1" x14ac:dyDescent="0.25">
      <c r="A72" s="139">
        <v>59</v>
      </c>
      <c r="B72" s="213">
        <v>2</v>
      </c>
      <c r="C72" s="139">
        <v>503602</v>
      </c>
      <c r="D72" s="214">
        <v>360201</v>
      </c>
      <c r="E72" s="23" t="s">
        <v>113</v>
      </c>
      <c r="F72" s="19"/>
      <c r="G72" s="215" t="s">
        <v>1784</v>
      </c>
      <c r="H72" s="2"/>
      <c r="I72" s="2"/>
    </row>
    <row r="73" spans="1:9" ht="38.25" x14ac:dyDescent="0.25">
      <c r="A73" s="139">
        <v>60</v>
      </c>
      <c r="B73" s="213">
        <v>1</v>
      </c>
      <c r="C73" s="139">
        <v>504410</v>
      </c>
      <c r="D73" s="214">
        <v>440701</v>
      </c>
      <c r="E73" s="23" t="s">
        <v>79</v>
      </c>
      <c r="F73" s="19"/>
      <c r="G73" s="215" t="s">
        <v>1785</v>
      </c>
      <c r="H73" s="2"/>
      <c r="I73" s="2"/>
    </row>
    <row r="74" spans="1:9" ht="25.5" x14ac:dyDescent="0.25">
      <c r="A74" s="139">
        <v>61</v>
      </c>
      <c r="B74" s="213">
        <v>1</v>
      </c>
      <c r="C74" s="139">
        <v>504401</v>
      </c>
      <c r="D74" s="214">
        <v>440801</v>
      </c>
      <c r="E74" s="23" t="s">
        <v>56</v>
      </c>
      <c r="F74" s="19"/>
      <c r="G74" s="215" t="s">
        <v>1785</v>
      </c>
      <c r="H74" s="2"/>
      <c r="I74" s="2"/>
    </row>
    <row r="75" spans="1:9" ht="38.25" x14ac:dyDescent="0.25">
      <c r="A75" s="139">
        <v>62</v>
      </c>
      <c r="B75" s="213">
        <v>2</v>
      </c>
      <c r="C75" s="139">
        <v>505502</v>
      </c>
      <c r="D75" s="214">
        <v>550201</v>
      </c>
      <c r="E75" s="23" t="s">
        <v>49</v>
      </c>
      <c r="F75" s="19"/>
      <c r="G75" s="215" t="s">
        <v>1784</v>
      </c>
      <c r="H75" s="2"/>
      <c r="I75" s="2"/>
    </row>
    <row r="76" spans="1:9" ht="38.25" x14ac:dyDescent="0.25">
      <c r="A76" s="139">
        <v>63</v>
      </c>
      <c r="B76" s="213">
        <v>2</v>
      </c>
      <c r="C76" s="139">
        <v>505501</v>
      </c>
      <c r="D76" s="214">
        <v>550101</v>
      </c>
      <c r="E76" s="23" t="s">
        <v>48</v>
      </c>
      <c r="F76" s="19" t="s">
        <v>1782</v>
      </c>
      <c r="G76" s="215" t="s">
        <v>1783</v>
      </c>
      <c r="H76" s="2"/>
      <c r="I76" s="2"/>
    </row>
    <row r="77" spans="1:9" ht="32.25" customHeight="1" x14ac:dyDescent="0.25">
      <c r="A77" s="139">
        <v>64</v>
      </c>
      <c r="B77" s="213">
        <v>2</v>
      </c>
      <c r="C77" s="139">
        <v>500301</v>
      </c>
      <c r="D77" s="222" t="s">
        <v>1792</v>
      </c>
      <c r="E77" s="23" t="s">
        <v>1793</v>
      </c>
      <c r="F77" s="19"/>
      <c r="G77" s="215" t="s">
        <v>1784</v>
      </c>
      <c r="H77" s="2"/>
      <c r="I77" s="2"/>
    </row>
    <row r="78" spans="1:9" ht="38.25" x14ac:dyDescent="0.25">
      <c r="A78" s="139">
        <v>65</v>
      </c>
      <c r="B78" s="213">
        <v>2</v>
      </c>
      <c r="C78" s="139">
        <v>503401</v>
      </c>
      <c r="D78" s="214">
        <v>340101</v>
      </c>
      <c r="E78" s="23" t="s">
        <v>38</v>
      </c>
      <c r="F78" s="19"/>
      <c r="G78" s="215" t="s">
        <v>1784</v>
      </c>
      <c r="H78" s="2"/>
      <c r="I78" s="2"/>
    </row>
    <row r="79" spans="1:9" ht="38.25" x14ac:dyDescent="0.25">
      <c r="A79" s="139">
        <v>66</v>
      </c>
      <c r="B79" s="213">
        <v>2</v>
      </c>
      <c r="C79" s="139">
        <v>502701</v>
      </c>
      <c r="D79" s="214">
        <v>270101</v>
      </c>
      <c r="E79" s="23" t="s">
        <v>31</v>
      </c>
      <c r="F79" s="19"/>
      <c r="G79" s="215" t="s">
        <v>1784</v>
      </c>
      <c r="H79" s="2"/>
      <c r="I79" s="2"/>
    </row>
    <row r="80" spans="1:9" ht="38.25" x14ac:dyDescent="0.25">
      <c r="A80" s="139">
        <v>67</v>
      </c>
      <c r="B80" s="213">
        <v>2</v>
      </c>
      <c r="C80" s="139">
        <v>504403</v>
      </c>
      <c r="D80" s="214">
        <v>440101</v>
      </c>
      <c r="E80" s="23" t="s">
        <v>44</v>
      </c>
      <c r="F80" s="19"/>
      <c r="G80" s="215" t="s">
        <v>1784</v>
      </c>
      <c r="H80" s="2"/>
      <c r="I80" s="2"/>
    </row>
    <row r="81" spans="1:9" ht="37.5" customHeight="1" x14ac:dyDescent="0.25">
      <c r="A81" s="139">
        <v>68</v>
      </c>
      <c r="B81" s="213">
        <v>2</v>
      </c>
      <c r="C81" s="139">
        <v>501411</v>
      </c>
      <c r="D81" s="214">
        <v>141101</v>
      </c>
      <c r="E81" s="23" t="s">
        <v>347</v>
      </c>
      <c r="F81" s="19"/>
      <c r="G81" s="215" t="s">
        <v>1784</v>
      </c>
      <c r="H81" s="2"/>
      <c r="I81" s="2"/>
    </row>
    <row r="82" spans="1:9" ht="38.25" x14ac:dyDescent="0.25">
      <c r="A82" s="139">
        <v>69</v>
      </c>
      <c r="B82" s="213">
        <v>1</v>
      </c>
      <c r="C82" s="139">
        <v>503318</v>
      </c>
      <c r="D82" s="214">
        <v>332901</v>
      </c>
      <c r="E82" s="23" t="s">
        <v>37</v>
      </c>
      <c r="F82" s="19"/>
      <c r="G82" s="215" t="s">
        <v>1785</v>
      </c>
      <c r="H82" s="2"/>
      <c r="I82" s="2"/>
    </row>
    <row r="83" spans="1:9" ht="25.5" x14ac:dyDescent="0.25">
      <c r="A83" s="139">
        <v>70</v>
      </c>
      <c r="B83" s="139">
        <v>2</v>
      </c>
      <c r="C83" s="139">
        <v>502004</v>
      </c>
      <c r="D83" s="214">
        <v>200401</v>
      </c>
      <c r="E83" s="23" t="s">
        <v>24</v>
      </c>
      <c r="F83" s="19" t="s">
        <v>1782</v>
      </c>
      <c r="G83" s="215" t="s">
        <v>1783</v>
      </c>
      <c r="H83" s="2"/>
      <c r="I83" s="2"/>
    </row>
    <row r="84" spans="1:9" x14ac:dyDescent="0.25">
      <c r="A84" s="14"/>
      <c r="B84" s="135"/>
      <c r="C84" s="22"/>
      <c r="D84" s="22"/>
      <c r="E84" s="14"/>
      <c r="F84" s="14"/>
      <c r="H84" s="2"/>
      <c r="I84" s="2"/>
    </row>
    <row r="85" spans="1:9" x14ac:dyDescent="0.25">
      <c r="A85" s="14"/>
      <c r="B85" s="135"/>
      <c r="C85" s="22"/>
      <c r="D85" s="22"/>
      <c r="E85" s="14"/>
      <c r="F85" s="14"/>
      <c r="H85" s="2"/>
      <c r="I85" s="2"/>
    </row>
  </sheetData>
  <mergeCells count="14">
    <mergeCell ref="A11:G11"/>
    <mergeCell ref="A12:A13"/>
    <mergeCell ref="B12:B13"/>
    <mergeCell ref="C12:C13"/>
    <mergeCell ref="D12:D13"/>
    <mergeCell ref="E12:E13"/>
    <mergeCell ref="F12:F13"/>
    <mergeCell ref="G12:G13"/>
    <mergeCell ref="O7:R7"/>
    <mergeCell ref="D1:G1"/>
    <mergeCell ref="C2:G2"/>
    <mergeCell ref="B3:G3"/>
    <mergeCell ref="Q5:R5"/>
    <mergeCell ref="O6:R6"/>
  </mergeCells>
  <conditionalFormatting sqref="D61">
    <cfRule type="duplicateValues" dxfId="108" priority="2"/>
    <cfRule type="duplicateValues" dxfId="107" priority="3"/>
  </conditionalFormatting>
  <conditionalFormatting sqref="D61">
    <cfRule type="duplicateValues" dxfId="106" priority="1"/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J97"/>
  <sheetViews>
    <sheetView topLeftCell="A106" workbookViewId="0">
      <selection activeCell="C2" sqref="C2:H2"/>
    </sheetView>
  </sheetViews>
  <sheetFormatPr defaultRowHeight="15" x14ac:dyDescent="0.25"/>
  <cols>
    <col min="1" max="1" width="9.140625" style="49"/>
    <col min="2" max="2" width="9.5703125" style="49" customWidth="1"/>
    <col min="3" max="3" width="68.7109375" style="49" customWidth="1"/>
    <col min="4" max="4" width="17.42578125" style="49" customWidth="1"/>
    <col min="5" max="5" width="17.28515625" style="49" customWidth="1"/>
    <col min="6" max="6" width="13.85546875" style="49" customWidth="1"/>
    <col min="7" max="7" width="19.42578125" style="62" customWidth="1"/>
    <col min="8" max="8" width="21.28515625" style="49" customWidth="1"/>
    <col min="9" max="9" width="17.42578125" style="49" customWidth="1"/>
    <col min="10" max="10" width="17.28515625" style="49" customWidth="1"/>
    <col min="11" max="11" width="13.85546875" style="49" customWidth="1"/>
    <col min="12" max="12" width="19.42578125" style="49" customWidth="1"/>
    <col min="13" max="242" width="9.140625" style="49"/>
    <col min="243" max="243" width="9.5703125" style="49" customWidth="1"/>
    <col min="244" max="244" width="68.85546875" style="49" customWidth="1"/>
    <col min="245" max="245" width="13.85546875" style="49" customWidth="1"/>
    <col min="246" max="246" width="13.28515625" style="49" customWidth="1"/>
    <col min="247" max="247" width="12.7109375" style="49" bestFit="1" customWidth="1"/>
    <col min="248" max="248" width="18.42578125" style="49" customWidth="1"/>
    <col min="249" max="249" width="17.5703125" style="49" customWidth="1"/>
    <col min="250" max="250" width="13.28515625" style="49" customWidth="1"/>
    <col min="251" max="498" width="9.140625" style="49"/>
    <col min="499" max="499" width="9.5703125" style="49" customWidth="1"/>
    <col min="500" max="500" width="68.85546875" style="49" customWidth="1"/>
    <col min="501" max="501" width="13.85546875" style="49" customWidth="1"/>
    <col min="502" max="502" width="13.28515625" style="49" customWidth="1"/>
    <col min="503" max="503" width="12.7109375" style="49" bestFit="1" customWidth="1"/>
    <col min="504" max="504" width="18.42578125" style="49" customWidth="1"/>
    <col min="505" max="505" width="17.5703125" style="49" customWidth="1"/>
    <col min="506" max="506" width="13.28515625" style="49" customWidth="1"/>
    <col min="507" max="754" width="9.140625" style="49"/>
    <col min="755" max="755" width="9.5703125" style="49" customWidth="1"/>
    <col min="756" max="756" width="68.85546875" style="49" customWidth="1"/>
    <col min="757" max="757" width="13.85546875" style="49" customWidth="1"/>
    <col min="758" max="758" width="13.28515625" style="49" customWidth="1"/>
    <col min="759" max="759" width="12.7109375" style="49" bestFit="1" customWidth="1"/>
    <col min="760" max="760" width="18.42578125" style="49" customWidth="1"/>
    <col min="761" max="761" width="17.5703125" style="49" customWidth="1"/>
    <col min="762" max="762" width="13.28515625" style="49" customWidth="1"/>
    <col min="763" max="1010" width="9.140625" style="49"/>
    <col min="1011" max="1011" width="9.5703125" style="49" customWidth="1"/>
    <col min="1012" max="1012" width="68.85546875" style="49" customWidth="1"/>
    <col min="1013" max="1013" width="13.85546875" style="49" customWidth="1"/>
    <col min="1014" max="1014" width="13.28515625" style="49" customWidth="1"/>
    <col min="1015" max="1015" width="12.7109375" style="49" bestFit="1" customWidth="1"/>
    <col min="1016" max="1016" width="18.42578125" style="49" customWidth="1"/>
    <col min="1017" max="1017" width="17.5703125" style="49" customWidth="1"/>
    <col min="1018" max="1018" width="13.28515625" style="49" customWidth="1"/>
    <col min="1019" max="1266" width="9.140625" style="49"/>
    <col min="1267" max="1267" width="9.5703125" style="49" customWidth="1"/>
    <col min="1268" max="1268" width="68.85546875" style="49" customWidth="1"/>
    <col min="1269" max="1269" width="13.85546875" style="49" customWidth="1"/>
    <col min="1270" max="1270" width="13.28515625" style="49" customWidth="1"/>
    <col min="1271" max="1271" width="12.7109375" style="49" bestFit="1" customWidth="1"/>
    <col min="1272" max="1272" width="18.42578125" style="49" customWidth="1"/>
    <col min="1273" max="1273" width="17.5703125" style="49" customWidth="1"/>
    <col min="1274" max="1274" width="13.28515625" style="49" customWidth="1"/>
    <col min="1275" max="1522" width="9.140625" style="49"/>
    <col min="1523" max="1523" width="9.5703125" style="49" customWidth="1"/>
    <col min="1524" max="1524" width="68.85546875" style="49" customWidth="1"/>
    <col min="1525" max="1525" width="13.85546875" style="49" customWidth="1"/>
    <col min="1526" max="1526" width="13.28515625" style="49" customWidth="1"/>
    <col min="1527" max="1527" width="12.7109375" style="49" bestFit="1" customWidth="1"/>
    <col min="1528" max="1528" width="18.42578125" style="49" customWidth="1"/>
    <col min="1529" max="1529" width="17.5703125" style="49" customWidth="1"/>
    <col min="1530" max="1530" width="13.28515625" style="49" customWidth="1"/>
    <col min="1531" max="1778" width="9.140625" style="49"/>
    <col min="1779" max="1779" width="9.5703125" style="49" customWidth="1"/>
    <col min="1780" max="1780" width="68.85546875" style="49" customWidth="1"/>
    <col min="1781" max="1781" width="13.85546875" style="49" customWidth="1"/>
    <col min="1782" max="1782" width="13.28515625" style="49" customWidth="1"/>
    <col min="1783" max="1783" width="12.7109375" style="49" bestFit="1" customWidth="1"/>
    <col min="1784" max="1784" width="18.42578125" style="49" customWidth="1"/>
    <col min="1785" max="1785" width="17.5703125" style="49" customWidth="1"/>
    <col min="1786" max="1786" width="13.28515625" style="49" customWidth="1"/>
    <col min="1787" max="2034" width="9.140625" style="49"/>
    <col min="2035" max="2035" width="9.5703125" style="49" customWidth="1"/>
    <col min="2036" max="2036" width="68.85546875" style="49" customWidth="1"/>
    <col min="2037" max="2037" width="13.85546875" style="49" customWidth="1"/>
    <col min="2038" max="2038" width="13.28515625" style="49" customWidth="1"/>
    <col min="2039" max="2039" width="12.7109375" style="49" bestFit="1" customWidth="1"/>
    <col min="2040" max="2040" width="18.42578125" style="49" customWidth="1"/>
    <col min="2041" max="2041" width="17.5703125" style="49" customWidth="1"/>
    <col min="2042" max="2042" width="13.28515625" style="49" customWidth="1"/>
    <col min="2043" max="2290" width="9.140625" style="49"/>
    <col min="2291" max="2291" width="9.5703125" style="49" customWidth="1"/>
    <col min="2292" max="2292" width="68.85546875" style="49" customWidth="1"/>
    <col min="2293" max="2293" width="13.85546875" style="49" customWidth="1"/>
    <col min="2294" max="2294" width="13.28515625" style="49" customWidth="1"/>
    <col min="2295" max="2295" width="12.7109375" style="49" bestFit="1" customWidth="1"/>
    <col min="2296" max="2296" width="18.42578125" style="49" customWidth="1"/>
    <col min="2297" max="2297" width="17.5703125" style="49" customWidth="1"/>
    <col min="2298" max="2298" width="13.28515625" style="49" customWidth="1"/>
    <col min="2299" max="2546" width="9.140625" style="49"/>
    <col min="2547" max="2547" width="9.5703125" style="49" customWidth="1"/>
    <col min="2548" max="2548" width="68.85546875" style="49" customWidth="1"/>
    <col min="2549" max="2549" width="13.85546875" style="49" customWidth="1"/>
    <col min="2550" max="2550" width="13.28515625" style="49" customWidth="1"/>
    <col min="2551" max="2551" width="12.7109375" style="49" bestFit="1" customWidth="1"/>
    <col min="2552" max="2552" width="18.42578125" style="49" customWidth="1"/>
    <col min="2553" max="2553" width="17.5703125" style="49" customWidth="1"/>
    <col min="2554" max="2554" width="13.28515625" style="49" customWidth="1"/>
    <col min="2555" max="2802" width="9.140625" style="49"/>
    <col min="2803" max="2803" width="9.5703125" style="49" customWidth="1"/>
    <col min="2804" max="2804" width="68.85546875" style="49" customWidth="1"/>
    <col min="2805" max="2805" width="13.85546875" style="49" customWidth="1"/>
    <col min="2806" max="2806" width="13.28515625" style="49" customWidth="1"/>
    <col min="2807" max="2807" width="12.7109375" style="49" bestFit="1" customWidth="1"/>
    <col min="2808" max="2808" width="18.42578125" style="49" customWidth="1"/>
    <col min="2809" max="2809" width="17.5703125" style="49" customWidth="1"/>
    <col min="2810" max="2810" width="13.28515625" style="49" customWidth="1"/>
    <col min="2811" max="3058" width="9.140625" style="49"/>
    <col min="3059" max="3059" width="9.5703125" style="49" customWidth="1"/>
    <col min="3060" max="3060" width="68.85546875" style="49" customWidth="1"/>
    <col min="3061" max="3061" width="13.85546875" style="49" customWidth="1"/>
    <col min="3062" max="3062" width="13.28515625" style="49" customWidth="1"/>
    <col min="3063" max="3063" width="12.7109375" style="49" bestFit="1" customWidth="1"/>
    <col min="3064" max="3064" width="18.42578125" style="49" customWidth="1"/>
    <col min="3065" max="3065" width="17.5703125" style="49" customWidth="1"/>
    <col min="3066" max="3066" width="13.28515625" style="49" customWidth="1"/>
    <col min="3067" max="3314" width="9.140625" style="49"/>
    <col min="3315" max="3315" width="9.5703125" style="49" customWidth="1"/>
    <col min="3316" max="3316" width="68.85546875" style="49" customWidth="1"/>
    <col min="3317" max="3317" width="13.85546875" style="49" customWidth="1"/>
    <col min="3318" max="3318" width="13.28515625" style="49" customWidth="1"/>
    <col min="3319" max="3319" width="12.7109375" style="49" bestFit="1" customWidth="1"/>
    <col min="3320" max="3320" width="18.42578125" style="49" customWidth="1"/>
    <col min="3321" max="3321" width="17.5703125" style="49" customWidth="1"/>
    <col min="3322" max="3322" width="13.28515625" style="49" customWidth="1"/>
    <col min="3323" max="3570" width="9.140625" style="49"/>
    <col min="3571" max="3571" width="9.5703125" style="49" customWidth="1"/>
    <col min="3572" max="3572" width="68.85546875" style="49" customWidth="1"/>
    <col min="3573" max="3573" width="13.85546875" style="49" customWidth="1"/>
    <col min="3574" max="3574" width="13.28515625" style="49" customWidth="1"/>
    <col min="3575" max="3575" width="12.7109375" style="49" bestFit="1" customWidth="1"/>
    <col min="3576" max="3576" width="18.42578125" style="49" customWidth="1"/>
    <col min="3577" max="3577" width="17.5703125" style="49" customWidth="1"/>
    <col min="3578" max="3578" width="13.28515625" style="49" customWidth="1"/>
    <col min="3579" max="3826" width="9.140625" style="49"/>
    <col min="3827" max="3827" width="9.5703125" style="49" customWidth="1"/>
    <col min="3828" max="3828" width="68.85546875" style="49" customWidth="1"/>
    <col min="3829" max="3829" width="13.85546875" style="49" customWidth="1"/>
    <col min="3830" max="3830" width="13.28515625" style="49" customWidth="1"/>
    <col min="3831" max="3831" width="12.7109375" style="49" bestFit="1" customWidth="1"/>
    <col min="3832" max="3832" width="18.42578125" style="49" customWidth="1"/>
    <col min="3833" max="3833" width="17.5703125" style="49" customWidth="1"/>
    <col min="3834" max="3834" width="13.28515625" style="49" customWidth="1"/>
    <col min="3835" max="4082" width="9.140625" style="49"/>
    <col min="4083" max="4083" width="9.5703125" style="49" customWidth="1"/>
    <col min="4084" max="4084" width="68.85546875" style="49" customWidth="1"/>
    <col min="4085" max="4085" width="13.85546875" style="49" customWidth="1"/>
    <col min="4086" max="4086" width="13.28515625" style="49" customWidth="1"/>
    <col min="4087" max="4087" width="12.7109375" style="49" bestFit="1" customWidth="1"/>
    <col min="4088" max="4088" width="18.42578125" style="49" customWidth="1"/>
    <col min="4089" max="4089" width="17.5703125" style="49" customWidth="1"/>
    <col min="4090" max="4090" width="13.28515625" style="49" customWidth="1"/>
    <col min="4091" max="4338" width="9.140625" style="49"/>
    <col min="4339" max="4339" width="9.5703125" style="49" customWidth="1"/>
    <col min="4340" max="4340" width="68.85546875" style="49" customWidth="1"/>
    <col min="4341" max="4341" width="13.85546875" style="49" customWidth="1"/>
    <col min="4342" max="4342" width="13.28515625" style="49" customWidth="1"/>
    <col min="4343" max="4343" width="12.7109375" style="49" bestFit="1" customWidth="1"/>
    <col min="4344" max="4344" width="18.42578125" style="49" customWidth="1"/>
    <col min="4345" max="4345" width="17.5703125" style="49" customWidth="1"/>
    <col min="4346" max="4346" width="13.28515625" style="49" customWidth="1"/>
    <col min="4347" max="4594" width="9.140625" style="49"/>
    <col min="4595" max="4595" width="9.5703125" style="49" customWidth="1"/>
    <col min="4596" max="4596" width="68.85546875" style="49" customWidth="1"/>
    <col min="4597" max="4597" width="13.85546875" style="49" customWidth="1"/>
    <col min="4598" max="4598" width="13.28515625" style="49" customWidth="1"/>
    <col min="4599" max="4599" width="12.7109375" style="49" bestFit="1" customWidth="1"/>
    <col min="4600" max="4600" width="18.42578125" style="49" customWidth="1"/>
    <col min="4601" max="4601" width="17.5703125" style="49" customWidth="1"/>
    <col min="4602" max="4602" width="13.28515625" style="49" customWidth="1"/>
    <col min="4603" max="4850" width="9.140625" style="49"/>
    <col min="4851" max="4851" width="9.5703125" style="49" customWidth="1"/>
    <col min="4852" max="4852" width="68.85546875" style="49" customWidth="1"/>
    <col min="4853" max="4853" width="13.85546875" style="49" customWidth="1"/>
    <col min="4854" max="4854" width="13.28515625" style="49" customWidth="1"/>
    <col min="4855" max="4855" width="12.7109375" style="49" bestFit="1" customWidth="1"/>
    <col min="4856" max="4856" width="18.42578125" style="49" customWidth="1"/>
    <col min="4857" max="4857" width="17.5703125" style="49" customWidth="1"/>
    <col min="4858" max="4858" width="13.28515625" style="49" customWidth="1"/>
    <col min="4859" max="5106" width="9.140625" style="49"/>
    <col min="5107" max="5107" width="9.5703125" style="49" customWidth="1"/>
    <col min="5108" max="5108" width="68.85546875" style="49" customWidth="1"/>
    <col min="5109" max="5109" width="13.85546875" style="49" customWidth="1"/>
    <col min="5110" max="5110" width="13.28515625" style="49" customWidth="1"/>
    <col min="5111" max="5111" width="12.7109375" style="49" bestFit="1" customWidth="1"/>
    <col min="5112" max="5112" width="18.42578125" style="49" customWidth="1"/>
    <col min="5113" max="5113" width="17.5703125" style="49" customWidth="1"/>
    <col min="5114" max="5114" width="13.28515625" style="49" customWidth="1"/>
    <col min="5115" max="5362" width="9.140625" style="49"/>
    <col min="5363" max="5363" width="9.5703125" style="49" customWidth="1"/>
    <col min="5364" max="5364" width="68.85546875" style="49" customWidth="1"/>
    <col min="5365" max="5365" width="13.85546875" style="49" customWidth="1"/>
    <col min="5366" max="5366" width="13.28515625" style="49" customWidth="1"/>
    <col min="5367" max="5367" width="12.7109375" style="49" bestFit="1" customWidth="1"/>
    <col min="5368" max="5368" width="18.42578125" style="49" customWidth="1"/>
    <col min="5369" max="5369" width="17.5703125" style="49" customWidth="1"/>
    <col min="5370" max="5370" width="13.28515625" style="49" customWidth="1"/>
    <col min="5371" max="5618" width="9.140625" style="49"/>
    <col min="5619" max="5619" width="9.5703125" style="49" customWidth="1"/>
    <col min="5620" max="5620" width="68.85546875" style="49" customWidth="1"/>
    <col min="5621" max="5621" width="13.85546875" style="49" customWidth="1"/>
    <col min="5622" max="5622" width="13.28515625" style="49" customWidth="1"/>
    <col min="5623" max="5623" width="12.7109375" style="49" bestFit="1" customWidth="1"/>
    <col min="5624" max="5624" width="18.42578125" style="49" customWidth="1"/>
    <col min="5625" max="5625" width="17.5703125" style="49" customWidth="1"/>
    <col min="5626" max="5626" width="13.28515625" style="49" customWidth="1"/>
    <col min="5627" max="5874" width="9.140625" style="49"/>
    <col min="5875" max="5875" width="9.5703125" style="49" customWidth="1"/>
    <col min="5876" max="5876" width="68.85546875" style="49" customWidth="1"/>
    <col min="5877" max="5877" width="13.85546875" style="49" customWidth="1"/>
    <col min="5878" max="5878" width="13.28515625" style="49" customWidth="1"/>
    <col min="5879" max="5879" width="12.7109375" style="49" bestFit="1" customWidth="1"/>
    <col min="5880" max="5880" width="18.42578125" style="49" customWidth="1"/>
    <col min="5881" max="5881" width="17.5703125" style="49" customWidth="1"/>
    <col min="5882" max="5882" width="13.28515625" style="49" customWidth="1"/>
    <col min="5883" max="6130" width="9.140625" style="49"/>
    <col min="6131" max="6131" width="9.5703125" style="49" customWidth="1"/>
    <col min="6132" max="6132" width="68.85546875" style="49" customWidth="1"/>
    <col min="6133" max="6133" width="13.85546875" style="49" customWidth="1"/>
    <col min="6134" max="6134" width="13.28515625" style="49" customWidth="1"/>
    <col min="6135" max="6135" width="12.7109375" style="49" bestFit="1" customWidth="1"/>
    <col min="6136" max="6136" width="18.42578125" style="49" customWidth="1"/>
    <col min="6137" max="6137" width="17.5703125" style="49" customWidth="1"/>
    <col min="6138" max="6138" width="13.28515625" style="49" customWidth="1"/>
    <col min="6139" max="6386" width="9.140625" style="49"/>
    <col min="6387" max="6387" width="9.5703125" style="49" customWidth="1"/>
    <col min="6388" max="6388" width="68.85546875" style="49" customWidth="1"/>
    <col min="6389" max="6389" width="13.85546875" style="49" customWidth="1"/>
    <col min="6390" max="6390" width="13.28515625" style="49" customWidth="1"/>
    <col min="6391" max="6391" width="12.7109375" style="49" bestFit="1" customWidth="1"/>
    <col min="6392" max="6392" width="18.42578125" style="49" customWidth="1"/>
    <col min="6393" max="6393" width="17.5703125" style="49" customWidth="1"/>
    <col min="6394" max="6394" width="13.28515625" style="49" customWidth="1"/>
    <col min="6395" max="6642" width="9.140625" style="49"/>
    <col min="6643" max="6643" width="9.5703125" style="49" customWidth="1"/>
    <col min="6644" max="6644" width="68.85546875" style="49" customWidth="1"/>
    <col min="6645" max="6645" width="13.85546875" style="49" customWidth="1"/>
    <col min="6646" max="6646" width="13.28515625" style="49" customWidth="1"/>
    <col min="6647" max="6647" width="12.7109375" style="49" bestFit="1" customWidth="1"/>
    <col min="6648" max="6648" width="18.42578125" style="49" customWidth="1"/>
    <col min="6649" max="6649" width="17.5703125" style="49" customWidth="1"/>
    <col min="6650" max="6650" width="13.28515625" style="49" customWidth="1"/>
    <col min="6651" max="6898" width="9.140625" style="49"/>
    <col min="6899" max="6899" width="9.5703125" style="49" customWidth="1"/>
    <col min="6900" max="6900" width="68.85546875" style="49" customWidth="1"/>
    <col min="6901" max="6901" width="13.85546875" style="49" customWidth="1"/>
    <col min="6902" max="6902" width="13.28515625" style="49" customWidth="1"/>
    <col min="6903" max="6903" width="12.7109375" style="49" bestFit="1" customWidth="1"/>
    <col min="6904" max="6904" width="18.42578125" style="49" customWidth="1"/>
    <col min="6905" max="6905" width="17.5703125" style="49" customWidth="1"/>
    <col min="6906" max="6906" width="13.28515625" style="49" customWidth="1"/>
    <col min="6907" max="7154" width="9.140625" style="49"/>
    <col min="7155" max="7155" width="9.5703125" style="49" customWidth="1"/>
    <col min="7156" max="7156" width="68.85546875" style="49" customWidth="1"/>
    <col min="7157" max="7157" width="13.85546875" style="49" customWidth="1"/>
    <col min="7158" max="7158" width="13.28515625" style="49" customWidth="1"/>
    <col min="7159" max="7159" width="12.7109375" style="49" bestFit="1" customWidth="1"/>
    <col min="7160" max="7160" width="18.42578125" style="49" customWidth="1"/>
    <col min="7161" max="7161" width="17.5703125" style="49" customWidth="1"/>
    <col min="7162" max="7162" width="13.28515625" style="49" customWidth="1"/>
    <col min="7163" max="7410" width="9.140625" style="49"/>
    <col min="7411" max="7411" width="9.5703125" style="49" customWidth="1"/>
    <col min="7412" max="7412" width="68.85546875" style="49" customWidth="1"/>
    <col min="7413" max="7413" width="13.85546875" style="49" customWidth="1"/>
    <col min="7414" max="7414" width="13.28515625" style="49" customWidth="1"/>
    <col min="7415" max="7415" width="12.7109375" style="49" bestFit="1" customWidth="1"/>
    <col min="7416" max="7416" width="18.42578125" style="49" customWidth="1"/>
    <col min="7417" max="7417" width="17.5703125" style="49" customWidth="1"/>
    <col min="7418" max="7418" width="13.28515625" style="49" customWidth="1"/>
    <col min="7419" max="7666" width="9.140625" style="49"/>
    <col min="7667" max="7667" width="9.5703125" style="49" customWidth="1"/>
    <col min="7668" max="7668" width="68.85546875" style="49" customWidth="1"/>
    <col min="7669" max="7669" width="13.85546875" style="49" customWidth="1"/>
    <col min="7670" max="7670" width="13.28515625" style="49" customWidth="1"/>
    <col min="7671" max="7671" width="12.7109375" style="49" bestFit="1" customWidth="1"/>
    <col min="7672" max="7672" width="18.42578125" style="49" customWidth="1"/>
    <col min="7673" max="7673" width="17.5703125" style="49" customWidth="1"/>
    <col min="7674" max="7674" width="13.28515625" style="49" customWidth="1"/>
    <col min="7675" max="7922" width="9.140625" style="49"/>
    <col min="7923" max="7923" width="9.5703125" style="49" customWidth="1"/>
    <col min="7924" max="7924" width="68.85546875" style="49" customWidth="1"/>
    <col min="7925" max="7925" width="13.85546875" style="49" customWidth="1"/>
    <col min="7926" max="7926" width="13.28515625" style="49" customWidth="1"/>
    <col min="7927" max="7927" width="12.7109375" style="49" bestFit="1" customWidth="1"/>
    <col min="7928" max="7928" width="18.42578125" style="49" customWidth="1"/>
    <col min="7929" max="7929" width="17.5703125" style="49" customWidth="1"/>
    <col min="7930" max="7930" width="13.28515625" style="49" customWidth="1"/>
    <col min="7931" max="8178" width="9.140625" style="49"/>
    <col min="8179" max="8179" width="9.5703125" style="49" customWidth="1"/>
    <col min="8180" max="8180" width="68.85546875" style="49" customWidth="1"/>
    <col min="8181" max="8181" width="13.85546875" style="49" customWidth="1"/>
    <col min="8182" max="8182" width="13.28515625" style="49" customWidth="1"/>
    <col min="8183" max="8183" width="12.7109375" style="49" bestFit="1" customWidth="1"/>
    <col min="8184" max="8184" width="18.42578125" style="49" customWidth="1"/>
    <col min="8185" max="8185" width="17.5703125" style="49" customWidth="1"/>
    <col min="8186" max="8186" width="13.28515625" style="49" customWidth="1"/>
    <col min="8187" max="8434" width="9.140625" style="49"/>
    <col min="8435" max="8435" width="9.5703125" style="49" customWidth="1"/>
    <col min="8436" max="8436" width="68.85546875" style="49" customWidth="1"/>
    <col min="8437" max="8437" width="13.85546875" style="49" customWidth="1"/>
    <col min="8438" max="8438" width="13.28515625" style="49" customWidth="1"/>
    <col min="8439" max="8439" width="12.7109375" style="49" bestFit="1" customWidth="1"/>
    <col min="8440" max="8440" width="18.42578125" style="49" customWidth="1"/>
    <col min="8441" max="8441" width="17.5703125" style="49" customWidth="1"/>
    <col min="8442" max="8442" width="13.28515625" style="49" customWidth="1"/>
    <col min="8443" max="8690" width="9.140625" style="49"/>
    <col min="8691" max="8691" width="9.5703125" style="49" customWidth="1"/>
    <col min="8692" max="8692" width="68.85546875" style="49" customWidth="1"/>
    <col min="8693" max="8693" width="13.85546875" style="49" customWidth="1"/>
    <col min="8694" max="8694" width="13.28515625" style="49" customWidth="1"/>
    <col min="8695" max="8695" width="12.7109375" style="49" bestFit="1" customWidth="1"/>
    <col min="8696" max="8696" width="18.42578125" style="49" customWidth="1"/>
    <col min="8697" max="8697" width="17.5703125" style="49" customWidth="1"/>
    <col min="8698" max="8698" width="13.28515625" style="49" customWidth="1"/>
    <col min="8699" max="8946" width="9.140625" style="49"/>
    <col min="8947" max="8947" width="9.5703125" style="49" customWidth="1"/>
    <col min="8948" max="8948" width="68.85546875" style="49" customWidth="1"/>
    <col min="8949" max="8949" width="13.85546875" style="49" customWidth="1"/>
    <col min="8950" max="8950" width="13.28515625" style="49" customWidth="1"/>
    <col min="8951" max="8951" width="12.7109375" style="49" bestFit="1" customWidth="1"/>
    <col min="8952" max="8952" width="18.42578125" style="49" customWidth="1"/>
    <col min="8953" max="8953" width="17.5703125" style="49" customWidth="1"/>
    <col min="8954" max="8954" width="13.28515625" style="49" customWidth="1"/>
    <col min="8955" max="9202" width="9.140625" style="49"/>
    <col min="9203" max="9203" width="9.5703125" style="49" customWidth="1"/>
    <col min="9204" max="9204" width="68.85546875" style="49" customWidth="1"/>
    <col min="9205" max="9205" width="13.85546875" style="49" customWidth="1"/>
    <col min="9206" max="9206" width="13.28515625" style="49" customWidth="1"/>
    <col min="9207" max="9207" width="12.7109375" style="49" bestFit="1" customWidth="1"/>
    <col min="9208" max="9208" width="18.42578125" style="49" customWidth="1"/>
    <col min="9209" max="9209" width="17.5703125" style="49" customWidth="1"/>
    <col min="9210" max="9210" width="13.28515625" style="49" customWidth="1"/>
    <col min="9211" max="9458" width="9.140625" style="49"/>
    <col min="9459" max="9459" width="9.5703125" style="49" customWidth="1"/>
    <col min="9460" max="9460" width="68.85546875" style="49" customWidth="1"/>
    <col min="9461" max="9461" width="13.85546875" style="49" customWidth="1"/>
    <col min="9462" max="9462" width="13.28515625" style="49" customWidth="1"/>
    <col min="9463" max="9463" width="12.7109375" style="49" bestFit="1" customWidth="1"/>
    <col min="9464" max="9464" width="18.42578125" style="49" customWidth="1"/>
    <col min="9465" max="9465" width="17.5703125" style="49" customWidth="1"/>
    <col min="9466" max="9466" width="13.28515625" style="49" customWidth="1"/>
    <col min="9467" max="9714" width="9.140625" style="49"/>
    <col min="9715" max="9715" width="9.5703125" style="49" customWidth="1"/>
    <col min="9716" max="9716" width="68.85546875" style="49" customWidth="1"/>
    <col min="9717" max="9717" width="13.85546875" style="49" customWidth="1"/>
    <col min="9718" max="9718" width="13.28515625" style="49" customWidth="1"/>
    <col min="9719" max="9719" width="12.7109375" style="49" bestFit="1" customWidth="1"/>
    <col min="9720" max="9720" width="18.42578125" style="49" customWidth="1"/>
    <col min="9721" max="9721" width="17.5703125" style="49" customWidth="1"/>
    <col min="9722" max="9722" width="13.28515625" style="49" customWidth="1"/>
    <col min="9723" max="9970" width="9.140625" style="49"/>
    <col min="9971" max="9971" width="9.5703125" style="49" customWidth="1"/>
    <col min="9972" max="9972" width="68.85546875" style="49" customWidth="1"/>
    <col min="9973" max="9973" width="13.85546875" style="49" customWidth="1"/>
    <col min="9974" max="9974" width="13.28515625" style="49" customWidth="1"/>
    <col min="9975" max="9975" width="12.7109375" style="49" bestFit="1" customWidth="1"/>
    <col min="9976" max="9976" width="18.42578125" style="49" customWidth="1"/>
    <col min="9977" max="9977" width="17.5703125" style="49" customWidth="1"/>
    <col min="9978" max="9978" width="13.28515625" style="49" customWidth="1"/>
    <col min="9979" max="10226" width="9.140625" style="49"/>
    <col min="10227" max="10227" width="9.5703125" style="49" customWidth="1"/>
    <col min="10228" max="10228" width="68.85546875" style="49" customWidth="1"/>
    <col min="10229" max="10229" width="13.85546875" style="49" customWidth="1"/>
    <col min="10230" max="10230" width="13.28515625" style="49" customWidth="1"/>
    <col min="10231" max="10231" width="12.7109375" style="49" bestFit="1" customWidth="1"/>
    <col min="10232" max="10232" width="18.42578125" style="49" customWidth="1"/>
    <col min="10233" max="10233" width="17.5703125" style="49" customWidth="1"/>
    <col min="10234" max="10234" width="13.28515625" style="49" customWidth="1"/>
    <col min="10235" max="10482" width="9.140625" style="49"/>
    <col min="10483" max="10483" width="9.5703125" style="49" customWidth="1"/>
    <col min="10484" max="10484" width="68.85546875" style="49" customWidth="1"/>
    <col min="10485" max="10485" width="13.85546875" style="49" customWidth="1"/>
    <col min="10486" max="10486" width="13.28515625" style="49" customWidth="1"/>
    <col min="10487" max="10487" width="12.7109375" style="49" bestFit="1" customWidth="1"/>
    <col min="10488" max="10488" width="18.42578125" style="49" customWidth="1"/>
    <col min="10489" max="10489" width="17.5703125" style="49" customWidth="1"/>
    <col min="10490" max="10490" width="13.28515625" style="49" customWidth="1"/>
    <col min="10491" max="10738" width="9.140625" style="49"/>
    <col min="10739" max="10739" width="9.5703125" style="49" customWidth="1"/>
    <col min="10740" max="10740" width="68.85546875" style="49" customWidth="1"/>
    <col min="10741" max="10741" width="13.85546875" style="49" customWidth="1"/>
    <col min="10742" max="10742" width="13.28515625" style="49" customWidth="1"/>
    <col min="10743" max="10743" width="12.7109375" style="49" bestFit="1" customWidth="1"/>
    <col min="10744" max="10744" width="18.42578125" style="49" customWidth="1"/>
    <col min="10745" max="10745" width="17.5703125" style="49" customWidth="1"/>
    <col min="10746" max="10746" width="13.28515625" style="49" customWidth="1"/>
    <col min="10747" max="10994" width="9.140625" style="49"/>
    <col min="10995" max="10995" width="9.5703125" style="49" customWidth="1"/>
    <col min="10996" max="10996" width="68.85546875" style="49" customWidth="1"/>
    <col min="10997" max="10997" width="13.85546875" style="49" customWidth="1"/>
    <col min="10998" max="10998" width="13.28515625" style="49" customWidth="1"/>
    <col min="10999" max="10999" width="12.7109375" style="49" bestFit="1" customWidth="1"/>
    <col min="11000" max="11000" width="18.42578125" style="49" customWidth="1"/>
    <col min="11001" max="11001" width="17.5703125" style="49" customWidth="1"/>
    <col min="11002" max="11002" width="13.28515625" style="49" customWidth="1"/>
    <col min="11003" max="11250" width="9.140625" style="49"/>
    <col min="11251" max="11251" width="9.5703125" style="49" customWidth="1"/>
    <col min="11252" max="11252" width="68.85546875" style="49" customWidth="1"/>
    <col min="11253" max="11253" width="13.85546875" style="49" customWidth="1"/>
    <col min="11254" max="11254" width="13.28515625" style="49" customWidth="1"/>
    <col min="11255" max="11255" width="12.7109375" style="49" bestFit="1" customWidth="1"/>
    <col min="11256" max="11256" width="18.42578125" style="49" customWidth="1"/>
    <col min="11257" max="11257" width="17.5703125" style="49" customWidth="1"/>
    <col min="11258" max="11258" width="13.28515625" style="49" customWidth="1"/>
    <col min="11259" max="11506" width="9.140625" style="49"/>
    <col min="11507" max="11507" width="9.5703125" style="49" customWidth="1"/>
    <col min="11508" max="11508" width="68.85546875" style="49" customWidth="1"/>
    <col min="11509" max="11509" width="13.85546875" style="49" customWidth="1"/>
    <col min="11510" max="11510" width="13.28515625" style="49" customWidth="1"/>
    <col min="11511" max="11511" width="12.7109375" style="49" bestFit="1" customWidth="1"/>
    <col min="11512" max="11512" width="18.42578125" style="49" customWidth="1"/>
    <col min="11513" max="11513" width="17.5703125" style="49" customWidth="1"/>
    <col min="11514" max="11514" width="13.28515625" style="49" customWidth="1"/>
    <col min="11515" max="11762" width="9.140625" style="49"/>
    <col min="11763" max="11763" width="9.5703125" style="49" customWidth="1"/>
    <col min="11764" max="11764" width="68.85546875" style="49" customWidth="1"/>
    <col min="11765" max="11765" width="13.85546875" style="49" customWidth="1"/>
    <col min="11766" max="11766" width="13.28515625" style="49" customWidth="1"/>
    <col min="11767" max="11767" width="12.7109375" style="49" bestFit="1" customWidth="1"/>
    <col min="11768" max="11768" width="18.42578125" style="49" customWidth="1"/>
    <col min="11769" max="11769" width="17.5703125" style="49" customWidth="1"/>
    <col min="11770" max="11770" width="13.28515625" style="49" customWidth="1"/>
    <col min="11771" max="12018" width="9.140625" style="49"/>
    <col min="12019" max="12019" width="9.5703125" style="49" customWidth="1"/>
    <col min="12020" max="12020" width="68.85546875" style="49" customWidth="1"/>
    <col min="12021" max="12021" width="13.85546875" style="49" customWidth="1"/>
    <col min="12022" max="12022" width="13.28515625" style="49" customWidth="1"/>
    <col min="12023" max="12023" width="12.7109375" style="49" bestFit="1" customWidth="1"/>
    <col min="12024" max="12024" width="18.42578125" style="49" customWidth="1"/>
    <col min="12025" max="12025" width="17.5703125" style="49" customWidth="1"/>
    <col min="12026" max="12026" width="13.28515625" style="49" customWidth="1"/>
    <col min="12027" max="12274" width="9.140625" style="49"/>
    <col min="12275" max="12275" width="9.5703125" style="49" customWidth="1"/>
    <col min="12276" max="12276" width="68.85546875" style="49" customWidth="1"/>
    <col min="12277" max="12277" width="13.85546875" style="49" customWidth="1"/>
    <col min="12278" max="12278" width="13.28515625" style="49" customWidth="1"/>
    <col min="12279" max="12279" width="12.7109375" style="49" bestFit="1" customWidth="1"/>
    <col min="12280" max="12280" width="18.42578125" style="49" customWidth="1"/>
    <col min="12281" max="12281" width="17.5703125" style="49" customWidth="1"/>
    <col min="12282" max="12282" width="13.28515625" style="49" customWidth="1"/>
    <col min="12283" max="12530" width="9.140625" style="49"/>
    <col min="12531" max="12531" width="9.5703125" style="49" customWidth="1"/>
    <col min="12532" max="12532" width="68.85546875" style="49" customWidth="1"/>
    <col min="12533" max="12533" width="13.85546875" style="49" customWidth="1"/>
    <col min="12534" max="12534" width="13.28515625" style="49" customWidth="1"/>
    <col min="12535" max="12535" width="12.7109375" style="49" bestFit="1" customWidth="1"/>
    <col min="12536" max="12536" width="18.42578125" style="49" customWidth="1"/>
    <col min="12537" max="12537" width="17.5703125" style="49" customWidth="1"/>
    <col min="12538" max="12538" width="13.28515625" style="49" customWidth="1"/>
    <col min="12539" max="12786" width="9.140625" style="49"/>
    <col min="12787" max="12787" width="9.5703125" style="49" customWidth="1"/>
    <col min="12788" max="12788" width="68.85546875" style="49" customWidth="1"/>
    <col min="12789" max="12789" width="13.85546875" style="49" customWidth="1"/>
    <col min="12790" max="12790" width="13.28515625" style="49" customWidth="1"/>
    <col min="12791" max="12791" width="12.7109375" style="49" bestFit="1" customWidth="1"/>
    <col min="12792" max="12792" width="18.42578125" style="49" customWidth="1"/>
    <col min="12793" max="12793" width="17.5703125" style="49" customWidth="1"/>
    <col min="12794" max="12794" width="13.28515625" style="49" customWidth="1"/>
    <col min="12795" max="13042" width="9.140625" style="49"/>
    <col min="13043" max="13043" width="9.5703125" style="49" customWidth="1"/>
    <col min="13044" max="13044" width="68.85546875" style="49" customWidth="1"/>
    <col min="13045" max="13045" width="13.85546875" style="49" customWidth="1"/>
    <col min="13046" max="13046" width="13.28515625" style="49" customWidth="1"/>
    <col min="13047" max="13047" width="12.7109375" style="49" bestFit="1" customWidth="1"/>
    <col min="13048" max="13048" width="18.42578125" style="49" customWidth="1"/>
    <col min="13049" max="13049" width="17.5703125" style="49" customWidth="1"/>
    <col min="13050" max="13050" width="13.28515625" style="49" customWidth="1"/>
    <col min="13051" max="13298" width="9.140625" style="49"/>
    <col min="13299" max="13299" width="9.5703125" style="49" customWidth="1"/>
    <col min="13300" max="13300" width="68.85546875" style="49" customWidth="1"/>
    <col min="13301" max="13301" width="13.85546875" style="49" customWidth="1"/>
    <col min="13302" max="13302" width="13.28515625" style="49" customWidth="1"/>
    <col min="13303" max="13303" width="12.7109375" style="49" bestFit="1" customWidth="1"/>
    <col min="13304" max="13304" width="18.42578125" style="49" customWidth="1"/>
    <col min="13305" max="13305" width="17.5703125" style="49" customWidth="1"/>
    <col min="13306" max="13306" width="13.28515625" style="49" customWidth="1"/>
    <col min="13307" max="13554" width="9.140625" style="49"/>
    <col min="13555" max="13555" width="9.5703125" style="49" customWidth="1"/>
    <col min="13556" max="13556" width="68.85546875" style="49" customWidth="1"/>
    <col min="13557" max="13557" width="13.85546875" style="49" customWidth="1"/>
    <col min="13558" max="13558" width="13.28515625" style="49" customWidth="1"/>
    <col min="13559" max="13559" width="12.7109375" style="49" bestFit="1" customWidth="1"/>
    <col min="13560" max="13560" width="18.42578125" style="49" customWidth="1"/>
    <col min="13561" max="13561" width="17.5703125" style="49" customWidth="1"/>
    <col min="13562" max="13562" width="13.28515625" style="49" customWidth="1"/>
    <col min="13563" max="13810" width="9.140625" style="49"/>
    <col min="13811" max="13811" width="9.5703125" style="49" customWidth="1"/>
    <col min="13812" max="13812" width="68.85546875" style="49" customWidth="1"/>
    <col min="13813" max="13813" width="13.85546875" style="49" customWidth="1"/>
    <col min="13814" max="13814" width="13.28515625" style="49" customWidth="1"/>
    <col min="13815" max="13815" width="12.7109375" style="49" bestFit="1" customWidth="1"/>
    <col min="13816" max="13816" width="18.42578125" style="49" customWidth="1"/>
    <col min="13817" max="13817" width="17.5703125" style="49" customWidth="1"/>
    <col min="13818" max="13818" width="13.28515625" style="49" customWidth="1"/>
    <col min="13819" max="14066" width="9.140625" style="49"/>
    <col min="14067" max="14067" width="9.5703125" style="49" customWidth="1"/>
    <col min="14068" max="14068" width="68.85546875" style="49" customWidth="1"/>
    <col min="14069" max="14069" width="13.85546875" style="49" customWidth="1"/>
    <col min="14070" max="14070" width="13.28515625" style="49" customWidth="1"/>
    <col min="14071" max="14071" width="12.7109375" style="49" bestFit="1" customWidth="1"/>
    <col min="14072" max="14072" width="18.42578125" style="49" customWidth="1"/>
    <col min="14073" max="14073" width="17.5703125" style="49" customWidth="1"/>
    <col min="14074" max="14074" width="13.28515625" style="49" customWidth="1"/>
    <col min="14075" max="14322" width="9.140625" style="49"/>
    <col min="14323" max="14323" width="9.5703125" style="49" customWidth="1"/>
    <col min="14324" max="14324" width="68.85546875" style="49" customWidth="1"/>
    <col min="14325" max="14325" width="13.85546875" style="49" customWidth="1"/>
    <col min="14326" max="14326" width="13.28515625" style="49" customWidth="1"/>
    <col min="14327" max="14327" width="12.7109375" style="49" bestFit="1" customWidth="1"/>
    <col min="14328" max="14328" width="18.42578125" style="49" customWidth="1"/>
    <col min="14329" max="14329" width="17.5703125" style="49" customWidth="1"/>
    <col min="14330" max="14330" width="13.28515625" style="49" customWidth="1"/>
    <col min="14331" max="14578" width="9.140625" style="49"/>
    <col min="14579" max="14579" width="9.5703125" style="49" customWidth="1"/>
    <col min="14580" max="14580" width="68.85546875" style="49" customWidth="1"/>
    <col min="14581" max="14581" width="13.85546875" style="49" customWidth="1"/>
    <col min="14582" max="14582" width="13.28515625" style="49" customWidth="1"/>
    <col min="14583" max="14583" width="12.7109375" style="49" bestFit="1" customWidth="1"/>
    <col min="14584" max="14584" width="18.42578125" style="49" customWidth="1"/>
    <col min="14585" max="14585" width="17.5703125" style="49" customWidth="1"/>
    <col min="14586" max="14586" width="13.28515625" style="49" customWidth="1"/>
    <col min="14587" max="14834" width="9.140625" style="49"/>
    <col min="14835" max="14835" width="9.5703125" style="49" customWidth="1"/>
    <col min="14836" max="14836" width="68.85546875" style="49" customWidth="1"/>
    <col min="14837" max="14837" width="13.85546875" style="49" customWidth="1"/>
    <col min="14838" max="14838" width="13.28515625" style="49" customWidth="1"/>
    <col min="14839" max="14839" width="12.7109375" style="49" bestFit="1" customWidth="1"/>
    <col min="14840" max="14840" width="18.42578125" style="49" customWidth="1"/>
    <col min="14841" max="14841" width="17.5703125" style="49" customWidth="1"/>
    <col min="14842" max="14842" width="13.28515625" style="49" customWidth="1"/>
    <col min="14843" max="15090" width="9.140625" style="49"/>
    <col min="15091" max="15091" width="9.5703125" style="49" customWidth="1"/>
    <col min="15092" max="15092" width="68.85546875" style="49" customWidth="1"/>
    <col min="15093" max="15093" width="13.85546875" style="49" customWidth="1"/>
    <col min="15094" max="15094" width="13.28515625" style="49" customWidth="1"/>
    <col min="15095" max="15095" width="12.7109375" style="49" bestFit="1" customWidth="1"/>
    <col min="15096" max="15096" width="18.42578125" style="49" customWidth="1"/>
    <col min="15097" max="15097" width="17.5703125" style="49" customWidth="1"/>
    <col min="15098" max="15098" width="13.28515625" style="49" customWidth="1"/>
    <col min="15099" max="15346" width="9.140625" style="49"/>
    <col min="15347" max="15347" width="9.5703125" style="49" customWidth="1"/>
    <col min="15348" max="15348" width="68.85546875" style="49" customWidth="1"/>
    <col min="15349" max="15349" width="13.85546875" style="49" customWidth="1"/>
    <col min="15350" max="15350" width="13.28515625" style="49" customWidth="1"/>
    <col min="15351" max="15351" width="12.7109375" style="49" bestFit="1" customWidth="1"/>
    <col min="15352" max="15352" width="18.42578125" style="49" customWidth="1"/>
    <col min="15353" max="15353" width="17.5703125" style="49" customWidth="1"/>
    <col min="15354" max="15354" width="13.28515625" style="49" customWidth="1"/>
    <col min="15355" max="15602" width="9.140625" style="49"/>
    <col min="15603" max="15603" width="9.5703125" style="49" customWidth="1"/>
    <col min="15604" max="15604" width="68.85546875" style="49" customWidth="1"/>
    <col min="15605" max="15605" width="13.85546875" style="49" customWidth="1"/>
    <col min="15606" max="15606" width="13.28515625" style="49" customWidth="1"/>
    <col min="15607" max="15607" width="12.7109375" style="49" bestFit="1" customWidth="1"/>
    <col min="15608" max="15608" width="18.42578125" style="49" customWidth="1"/>
    <col min="15609" max="15609" width="17.5703125" style="49" customWidth="1"/>
    <col min="15610" max="15610" width="13.28515625" style="49" customWidth="1"/>
    <col min="15611" max="15858" width="9.140625" style="49"/>
    <col min="15859" max="15859" width="9.5703125" style="49" customWidth="1"/>
    <col min="15860" max="15860" width="68.85546875" style="49" customWidth="1"/>
    <col min="15861" max="15861" width="13.85546875" style="49" customWidth="1"/>
    <col min="15862" max="15862" width="13.28515625" style="49" customWidth="1"/>
    <col min="15863" max="15863" width="12.7109375" style="49" bestFit="1" customWidth="1"/>
    <col min="15864" max="15864" width="18.42578125" style="49" customWidth="1"/>
    <col min="15865" max="15865" width="17.5703125" style="49" customWidth="1"/>
    <col min="15866" max="15866" width="13.28515625" style="49" customWidth="1"/>
    <col min="15867" max="16114" width="9.140625" style="49"/>
    <col min="16115" max="16115" width="9.5703125" style="49" customWidth="1"/>
    <col min="16116" max="16116" width="68.85546875" style="49" customWidth="1"/>
    <col min="16117" max="16117" width="13.85546875" style="49" customWidth="1"/>
    <col min="16118" max="16118" width="13.28515625" style="49" customWidth="1"/>
    <col min="16119" max="16119" width="12.7109375" style="49" bestFit="1" customWidth="1"/>
    <col min="16120" max="16120" width="18.42578125" style="49" customWidth="1"/>
    <col min="16121" max="16121" width="17.5703125" style="49" customWidth="1"/>
    <col min="16122" max="16122" width="13.28515625" style="49" customWidth="1"/>
    <col min="16123" max="16384" width="9.140625" style="49"/>
  </cols>
  <sheetData>
    <row r="1" spans="1:8" s="24" customFormat="1" x14ac:dyDescent="0.25">
      <c r="A1" s="44"/>
      <c r="B1" s="45"/>
      <c r="C1" s="401"/>
      <c r="D1" s="498" t="s">
        <v>1192</v>
      </c>
      <c r="E1" s="498"/>
      <c r="F1" s="498"/>
      <c r="G1" s="498"/>
      <c r="H1" s="498"/>
    </row>
    <row r="2" spans="1:8" s="24" customFormat="1" ht="15" customHeight="1" x14ac:dyDescent="0.25">
      <c r="A2" s="46"/>
      <c r="B2" s="402"/>
      <c r="C2" s="502" t="s">
        <v>2372</v>
      </c>
      <c r="D2" s="502"/>
      <c r="E2" s="502"/>
      <c r="F2" s="502"/>
      <c r="G2" s="502"/>
      <c r="H2" s="502"/>
    </row>
    <row r="3" spans="1:8" s="24" customFormat="1" ht="28.5" customHeight="1" x14ac:dyDescent="0.25">
      <c r="A3" s="46"/>
      <c r="B3" s="502" t="s">
        <v>2373</v>
      </c>
      <c r="C3" s="502"/>
      <c r="D3" s="502"/>
      <c r="E3" s="502"/>
      <c r="F3" s="502"/>
      <c r="G3" s="502"/>
      <c r="H3" s="502"/>
    </row>
    <row r="4" spans="1:8" s="24" customFormat="1" x14ac:dyDescent="0.25">
      <c r="A4" s="47"/>
      <c r="C4" s="12"/>
      <c r="D4" s="12"/>
      <c r="E4" s="48"/>
      <c r="F4" s="498"/>
      <c r="G4" s="498"/>
    </row>
    <row r="5" spans="1:8" ht="15.75" x14ac:dyDescent="0.25">
      <c r="D5" s="5"/>
      <c r="G5" s="49"/>
      <c r="H5" s="3" t="s">
        <v>167</v>
      </c>
    </row>
    <row r="6" spans="1:8" x14ac:dyDescent="0.25">
      <c r="D6" s="8"/>
      <c r="G6" s="49"/>
      <c r="H6" s="5" t="s">
        <v>12</v>
      </c>
    </row>
    <row r="7" spans="1:8" ht="17.25" customHeight="1" x14ac:dyDescent="0.25">
      <c r="G7" s="49"/>
      <c r="H7" s="5" t="s">
        <v>883</v>
      </c>
    </row>
    <row r="8" spans="1:8" x14ac:dyDescent="0.25">
      <c r="G8" s="49"/>
      <c r="H8" s="8" t="s">
        <v>884</v>
      </c>
    </row>
    <row r="9" spans="1:8" x14ac:dyDescent="0.25">
      <c r="G9" s="49"/>
      <c r="H9" s="5"/>
    </row>
    <row r="10" spans="1:8" x14ac:dyDescent="0.25">
      <c r="G10" s="49"/>
      <c r="H10" s="8"/>
    </row>
    <row r="12" spans="1:8" s="24" customFormat="1" ht="36.75" customHeight="1" x14ac:dyDescent="0.25">
      <c r="A12" s="503" t="s">
        <v>169</v>
      </c>
      <c r="B12" s="503"/>
      <c r="C12" s="503"/>
      <c r="D12" s="503"/>
      <c r="E12" s="49"/>
      <c r="F12" s="403"/>
      <c r="G12" s="403"/>
      <c r="H12" s="49"/>
    </row>
    <row r="13" spans="1:8" s="24" customFormat="1" ht="15.75" x14ac:dyDescent="0.25">
      <c r="A13" s="403"/>
      <c r="B13" s="403"/>
      <c r="C13" s="403"/>
      <c r="D13" s="403"/>
      <c r="E13" s="49"/>
      <c r="F13" s="403"/>
      <c r="G13" s="403"/>
      <c r="H13" s="49"/>
    </row>
    <row r="14" spans="1:8" s="24" customFormat="1" x14ac:dyDescent="0.25">
      <c r="A14" s="50"/>
      <c r="B14" s="51"/>
      <c r="C14" s="52"/>
      <c r="D14" s="33"/>
      <c r="E14" s="49"/>
      <c r="F14" s="33"/>
      <c r="G14" s="33"/>
      <c r="H14" s="49"/>
    </row>
    <row r="15" spans="1:8" s="24" customFormat="1" ht="39" customHeight="1" x14ac:dyDescent="0.25">
      <c r="A15" s="499" t="s">
        <v>170</v>
      </c>
      <c r="B15" s="500"/>
      <c r="C15" s="501"/>
      <c r="D15" s="53" t="s">
        <v>889</v>
      </c>
      <c r="E15" s="49"/>
      <c r="F15" s="54"/>
      <c r="G15" s="54"/>
      <c r="H15" s="49"/>
    </row>
    <row r="16" spans="1:8" s="24" customFormat="1" ht="33" customHeight="1" x14ac:dyDescent="0.25">
      <c r="A16" s="499" t="s">
        <v>171</v>
      </c>
      <c r="B16" s="500"/>
      <c r="C16" s="501"/>
      <c r="D16" s="55">
        <f>145.17*12/5744.35</f>
        <v>0.30326146561403811</v>
      </c>
      <c r="E16" s="56"/>
      <c r="F16" s="49"/>
      <c r="G16" s="49"/>
      <c r="H16" s="49"/>
    </row>
    <row r="17" spans="1:10" s="24" customFormat="1" x14ac:dyDescent="0.25">
      <c r="A17" s="49"/>
      <c r="B17" s="49"/>
      <c r="C17" s="49"/>
      <c r="D17" s="49"/>
      <c r="E17" s="49"/>
      <c r="F17" s="49"/>
      <c r="G17" s="49"/>
      <c r="H17" s="34" t="s">
        <v>172</v>
      </c>
    </row>
    <row r="18" spans="1:10" s="24" customFormat="1" ht="47.25" customHeight="1" x14ac:dyDescent="0.25">
      <c r="A18" s="504" t="s">
        <v>187</v>
      </c>
      <c r="B18" s="504"/>
      <c r="C18" s="504"/>
      <c r="D18" s="504"/>
      <c r="E18" s="49"/>
      <c r="F18" s="49"/>
      <c r="G18" s="49"/>
      <c r="H18" s="49"/>
    </row>
    <row r="19" spans="1:10" s="24" customFormat="1" x14ac:dyDescent="0.25">
      <c r="A19" s="35" t="s">
        <v>57</v>
      </c>
      <c r="B19" s="36"/>
      <c r="C19" s="36" t="s">
        <v>173</v>
      </c>
      <c r="D19" s="36" t="s">
        <v>174</v>
      </c>
      <c r="E19" s="49"/>
      <c r="F19" s="49"/>
      <c r="G19" s="49"/>
      <c r="H19" s="49"/>
    </row>
    <row r="20" spans="1:10" s="24" customFormat="1" x14ac:dyDescent="0.25">
      <c r="A20" s="37">
        <v>1</v>
      </c>
      <c r="B20" s="38" t="s">
        <v>175</v>
      </c>
      <c r="C20" s="19">
        <v>3.8359999999999999</v>
      </c>
      <c r="D20" s="19">
        <v>3.742</v>
      </c>
      <c r="E20" s="49"/>
      <c r="F20" s="49"/>
      <c r="G20" s="49"/>
      <c r="H20" s="49"/>
    </row>
    <row r="21" spans="1:10" s="24" customFormat="1" x14ac:dyDescent="0.25">
      <c r="A21" s="37">
        <v>2</v>
      </c>
      <c r="B21" s="38" t="s">
        <v>176</v>
      </c>
      <c r="C21" s="19">
        <v>2.6509999999999998</v>
      </c>
      <c r="D21" s="19">
        <v>2.5739999999999998</v>
      </c>
      <c r="E21" s="49"/>
      <c r="F21" s="49"/>
      <c r="G21" s="49"/>
      <c r="H21" s="49"/>
    </row>
    <row r="22" spans="1:10" s="24" customFormat="1" x14ac:dyDescent="0.25">
      <c r="A22" s="37">
        <v>3</v>
      </c>
      <c r="B22" s="39" t="s">
        <v>177</v>
      </c>
      <c r="C22" s="19">
        <v>1.6679999999999999</v>
      </c>
      <c r="D22" s="19">
        <v>1.63</v>
      </c>
      <c r="E22" s="49"/>
      <c r="F22" s="49"/>
      <c r="G22" s="49"/>
      <c r="H22" s="49"/>
    </row>
    <row r="23" spans="1:10" s="24" customFormat="1" x14ac:dyDescent="0.25">
      <c r="A23" s="37">
        <v>4</v>
      </c>
      <c r="B23" s="38" t="s">
        <v>178</v>
      </c>
      <c r="C23" s="19">
        <v>0.64500000000000002</v>
      </c>
      <c r="D23" s="19">
        <v>1.0549999999999999</v>
      </c>
      <c r="E23" s="49"/>
      <c r="F23" s="56"/>
      <c r="G23" s="56"/>
      <c r="H23" s="49"/>
    </row>
    <row r="24" spans="1:10" s="24" customFormat="1" ht="25.5" x14ac:dyDescent="0.25">
      <c r="A24" s="37">
        <v>5</v>
      </c>
      <c r="B24" s="38" t="s">
        <v>179</v>
      </c>
      <c r="C24" s="19">
        <v>1.6</v>
      </c>
      <c r="D24" s="19">
        <v>1.6</v>
      </c>
      <c r="E24" s="49"/>
      <c r="F24" s="56"/>
      <c r="G24" s="56"/>
      <c r="H24" s="49"/>
    </row>
    <row r="25" spans="1:10" s="24" customFormat="1" ht="34.5" customHeight="1" x14ac:dyDescent="0.25">
      <c r="A25" s="497" t="s">
        <v>180</v>
      </c>
      <c r="B25" s="497"/>
      <c r="C25" s="497"/>
      <c r="D25" s="497"/>
      <c r="E25" s="497"/>
      <c r="F25" s="497"/>
      <c r="G25" s="497"/>
      <c r="H25" s="497"/>
    </row>
    <row r="26" spans="1:10" s="24" customFormat="1" ht="178.5" x14ac:dyDescent="0.25">
      <c r="A26" s="40" t="s">
        <v>57</v>
      </c>
      <c r="B26" s="41" t="s">
        <v>81</v>
      </c>
      <c r="C26" s="41" t="s">
        <v>11</v>
      </c>
      <c r="D26" s="42" t="s">
        <v>890</v>
      </c>
      <c r="E26" s="57" t="s">
        <v>891</v>
      </c>
      <c r="F26" s="42" t="s">
        <v>892</v>
      </c>
      <c r="G26" s="42" t="s">
        <v>893</v>
      </c>
      <c r="H26" s="42" t="s">
        <v>182</v>
      </c>
    </row>
    <row r="27" spans="1:10" s="24" customFormat="1" x14ac:dyDescent="0.25">
      <c r="A27" s="58">
        <v>1</v>
      </c>
      <c r="B27" s="59">
        <v>2</v>
      </c>
      <c r="C27" s="60">
        <v>3</v>
      </c>
      <c r="D27" s="59">
        <v>4</v>
      </c>
      <c r="E27" s="59">
        <v>5</v>
      </c>
      <c r="F27" s="60">
        <v>6</v>
      </c>
      <c r="G27" s="59">
        <v>7</v>
      </c>
      <c r="H27" s="60">
        <v>8</v>
      </c>
    </row>
    <row r="28" spans="1:10" ht="38.25" x14ac:dyDescent="0.25">
      <c r="A28" s="73">
        <v>1</v>
      </c>
      <c r="B28" s="61">
        <v>110101</v>
      </c>
      <c r="C28" s="31" t="s">
        <v>18</v>
      </c>
      <c r="D28" s="73">
        <v>0.89900000000000002</v>
      </c>
      <c r="E28" s="73">
        <v>1.0660000000000001</v>
      </c>
      <c r="F28" s="73">
        <v>1.669</v>
      </c>
      <c r="G28" s="73">
        <v>1</v>
      </c>
      <c r="H28" s="43">
        <v>232.28</v>
      </c>
      <c r="J28" s="62"/>
    </row>
    <row r="29" spans="1:10" ht="25.5" x14ac:dyDescent="0.25">
      <c r="A29" s="73">
        <v>2</v>
      </c>
      <c r="B29" s="61">
        <v>330401</v>
      </c>
      <c r="C29" s="31" t="s">
        <v>34</v>
      </c>
      <c r="D29" s="73">
        <v>0.626</v>
      </c>
      <c r="E29" s="73">
        <v>1.113</v>
      </c>
      <c r="F29" s="73">
        <v>2.0379999999999998</v>
      </c>
      <c r="G29" s="73">
        <v>1</v>
      </c>
      <c r="H29" s="141">
        <v>206.08</v>
      </c>
      <c r="J29" s="62"/>
    </row>
    <row r="30" spans="1:10" ht="38.25" x14ac:dyDescent="0.25">
      <c r="A30" s="73">
        <v>3</v>
      </c>
      <c r="B30" s="61">
        <v>470101</v>
      </c>
      <c r="C30" s="31" t="s">
        <v>46</v>
      </c>
      <c r="D30" s="73">
        <v>0.73799999999999999</v>
      </c>
      <c r="E30" s="73">
        <v>1.113</v>
      </c>
      <c r="F30" s="73">
        <v>1.7430000000000001</v>
      </c>
      <c r="G30" s="73">
        <v>1</v>
      </c>
      <c r="H30" s="43">
        <v>207.97</v>
      </c>
      <c r="J30" s="62"/>
    </row>
    <row r="31" spans="1:10" ht="25.5" x14ac:dyDescent="0.25">
      <c r="A31" s="73">
        <v>4</v>
      </c>
      <c r="B31" s="61">
        <v>10101</v>
      </c>
      <c r="C31" s="31" t="s">
        <v>87</v>
      </c>
      <c r="D31" s="73">
        <v>0.93</v>
      </c>
      <c r="E31" s="73">
        <v>1.0029999999999999</v>
      </c>
      <c r="F31" s="73">
        <v>1.67</v>
      </c>
      <c r="G31" s="73">
        <v>1</v>
      </c>
      <c r="H31" s="43">
        <v>226.11</v>
      </c>
      <c r="J31" s="62"/>
    </row>
    <row r="32" spans="1:10" ht="38.25" x14ac:dyDescent="0.25">
      <c r="A32" s="73">
        <v>5</v>
      </c>
      <c r="B32" s="61">
        <v>240101</v>
      </c>
      <c r="C32" s="31" t="s">
        <v>28</v>
      </c>
      <c r="D32" s="73">
        <v>0.752</v>
      </c>
      <c r="E32" s="73">
        <v>1.095</v>
      </c>
      <c r="F32" s="73">
        <v>1.8340000000000001</v>
      </c>
      <c r="G32" s="73">
        <v>1</v>
      </c>
      <c r="H32" s="43">
        <v>219.14</v>
      </c>
      <c r="J32" s="62"/>
    </row>
    <row r="33" spans="1:10" ht="38.25" x14ac:dyDescent="0.25">
      <c r="A33" s="73">
        <v>6</v>
      </c>
      <c r="B33" s="61">
        <v>80101</v>
      </c>
      <c r="C33" s="31" t="s">
        <v>59</v>
      </c>
      <c r="D33" s="73">
        <v>0.83099999999999996</v>
      </c>
      <c r="E33" s="73">
        <v>1.032</v>
      </c>
      <c r="F33" s="73">
        <v>1.77</v>
      </c>
      <c r="G33" s="73">
        <v>1</v>
      </c>
      <c r="H33" s="43">
        <v>220.23</v>
      </c>
      <c r="J33" s="62"/>
    </row>
    <row r="34" spans="1:10" ht="38.25" x14ac:dyDescent="0.25">
      <c r="A34" s="73">
        <v>7</v>
      </c>
      <c r="B34" s="61">
        <v>262101</v>
      </c>
      <c r="C34" s="31" t="s">
        <v>66</v>
      </c>
      <c r="D34" s="73">
        <v>1.599</v>
      </c>
      <c r="E34" s="73">
        <v>1</v>
      </c>
      <c r="F34" s="73">
        <v>1.6379999999999999</v>
      </c>
      <c r="G34" s="73">
        <v>1</v>
      </c>
      <c r="H34" s="43">
        <v>380.32</v>
      </c>
      <c r="J34" s="62"/>
    </row>
    <row r="35" spans="1:10" ht="25.5" x14ac:dyDescent="0.25">
      <c r="A35" s="73">
        <v>8</v>
      </c>
      <c r="B35" s="61">
        <v>170101</v>
      </c>
      <c r="C35" s="31" t="s">
        <v>196</v>
      </c>
      <c r="D35" s="73">
        <v>0.95799999999999996</v>
      </c>
      <c r="E35" s="73">
        <v>1.04</v>
      </c>
      <c r="F35" s="73">
        <v>1.6890000000000001</v>
      </c>
      <c r="G35" s="73">
        <v>1</v>
      </c>
      <c r="H35" s="43">
        <v>244.39</v>
      </c>
      <c r="J35" s="62"/>
    </row>
    <row r="36" spans="1:10" ht="25.5" x14ac:dyDescent="0.25">
      <c r="A36" s="73">
        <v>9</v>
      </c>
      <c r="B36" s="61">
        <v>41601</v>
      </c>
      <c r="C36" s="31" t="s">
        <v>156</v>
      </c>
      <c r="D36" s="73">
        <v>0.85</v>
      </c>
      <c r="E36" s="73">
        <v>1.069</v>
      </c>
      <c r="F36" s="73">
        <v>1.7689999999999999</v>
      </c>
      <c r="G36" s="73">
        <v>1</v>
      </c>
      <c r="H36" s="43">
        <v>233.26</v>
      </c>
      <c r="J36" s="62"/>
    </row>
    <row r="37" spans="1:10" ht="25.5" x14ac:dyDescent="0.25">
      <c r="A37" s="73">
        <v>10</v>
      </c>
      <c r="B37" s="61">
        <v>410101</v>
      </c>
      <c r="C37" s="31" t="s">
        <v>41</v>
      </c>
      <c r="D37" s="73">
        <v>0.98199999999999998</v>
      </c>
      <c r="E37" s="73">
        <v>1.034</v>
      </c>
      <c r="F37" s="73">
        <v>1.657</v>
      </c>
      <c r="G37" s="73">
        <v>1</v>
      </c>
      <c r="H37" s="43">
        <v>244.18</v>
      </c>
      <c r="J37" s="62"/>
    </row>
    <row r="38" spans="1:10" ht="38.25" x14ac:dyDescent="0.25">
      <c r="A38" s="73">
        <v>11</v>
      </c>
      <c r="B38" s="61">
        <v>230101</v>
      </c>
      <c r="C38" s="31" t="s">
        <v>27</v>
      </c>
      <c r="D38" s="73">
        <v>1.02</v>
      </c>
      <c r="E38" s="73">
        <v>1</v>
      </c>
      <c r="F38" s="73">
        <v>1.645</v>
      </c>
      <c r="G38" s="73">
        <v>1</v>
      </c>
      <c r="H38" s="43">
        <v>243.63</v>
      </c>
      <c r="J38" s="62"/>
    </row>
    <row r="39" spans="1:10" ht="38.25" x14ac:dyDescent="0.25">
      <c r="A39" s="73">
        <v>12</v>
      </c>
      <c r="B39" s="61">
        <v>160101</v>
      </c>
      <c r="C39" s="31" t="s">
        <v>21</v>
      </c>
      <c r="D39" s="73">
        <v>0.86</v>
      </c>
      <c r="E39" s="73">
        <v>1.113</v>
      </c>
      <c r="F39" s="73">
        <v>1.7030000000000001</v>
      </c>
      <c r="G39" s="73">
        <v>1</v>
      </c>
      <c r="H39" s="43">
        <v>236.61</v>
      </c>
      <c r="J39" s="62"/>
    </row>
    <row r="40" spans="1:10" ht="38.25" x14ac:dyDescent="0.25">
      <c r="A40" s="73">
        <v>13</v>
      </c>
      <c r="B40" s="61">
        <v>320101</v>
      </c>
      <c r="C40" s="31" t="s">
        <v>127</v>
      </c>
      <c r="D40" s="73">
        <v>0.91700000000000004</v>
      </c>
      <c r="E40" s="73">
        <v>1.0509999999999999</v>
      </c>
      <c r="F40" s="73">
        <v>1.728</v>
      </c>
      <c r="G40" s="73">
        <v>1</v>
      </c>
      <c r="H40" s="43">
        <v>241.76</v>
      </c>
      <c r="J40" s="62"/>
    </row>
    <row r="41" spans="1:10" ht="38.25" x14ac:dyDescent="0.25">
      <c r="A41" s="73">
        <v>14</v>
      </c>
      <c r="B41" s="61">
        <v>560101</v>
      </c>
      <c r="C41" s="31" t="s">
        <v>51</v>
      </c>
      <c r="D41" s="73">
        <v>0.84599999999999997</v>
      </c>
      <c r="E41" s="73">
        <v>1.04</v>
      </c>
      <c r="F41" s="73">
        <v>1.6040000000000001</v>
      </c>
      <c r="G41" s="73">
        <v>1</v>
      </c>
      <c r="H41" s="43">
        <v>204.86</v>
      </c>
      <c r="J41" s="62"/>
    </row>
    <row r="42" spans="1:10" ht="25.5" x14ac:dyDescent="0.25">
      <c r="A42" s="73">
        <v>15</v>
      </c>
      <c r="B42" s="142">
        <v>521301</v>
      </c>
      <c r="C42" s="23" t="s">
        <v>345</v>
      </c>
      <c r="D42" s="73">
        <v>0.97299999999999998</v>
      </c>
      <c r="E42" s="73">
        <v>1.087</v>
      </c>
      <c r="F42" s="73">
        <v>1.617</v>
      </c>
      <c r="G42" s="73">
        <v>1</v>
      </c>
      <c r="H42" s="43">
        <v>248.28</v>
      </c>
      <c r="J42" s="62"/>
    </row>
    <row r="43" spans="1:10" ht="38.25" x14ac:dyDescent="0.25">
      <c r="A43" s="73">
        <v>16</v>
      </c>
      <c r="B43" s="142">
        <v>363001</v>
      </c>
      <c r="C43" s="23" t="s">
        <v>346</v>
      </c>
      <c r="D43" s="73">
        <v>0.76100000000000001</v>
      </c>
      <c r="E43" s="73">
        <v>1.0169999999999999</v>
      </c>
      <c r="F43" s="73">
        <v>1.7549999999999999</v>
      </c>
      <c r="G43" s="73">
        <v>1</v>
      </c>
      <c r="H43" s="43">
        <v>197.1</v>
      </c>
      <c r="J43" s="62"/>
    </row>
    <row r="44" spans="1:10" ht="25.5" x14ac:dyDescent="0.25">
      <c r="A44" s="73">
        <v>17</v>
      </c>
      <c r="B44" s="61">
        <v>263001</v>
      </c>
      <c r="C44" s="31" t="s">
        <v>90</v>
      </c>
      <c r="D44" s="73">
        <v>0.79600000000000004</v>
      </c>
      <c r="E44" s="73">
        <v>1.038</v>
      </c>
      <c r="F44" s="73">
        <v>1.7350000000000001</v>
      </c>
      <c r="G44" s="73">
        <v>1</v>
      </c>
      <c r="H44" s="43">
        <v>208.21</v>
      </c>
      <c r="J44" s="62"/>
    </row>
    <row r="45" spans="1:10" ht="25.5" x14ac:dyDescent="0.25">
      <c r="A45" s="73">
        <v>18</v>
      </c>
      <c r="B45" s="61">
        <v>70101</v>
      </c>
      <c r="C45" s="31" t="s">
        <v>58</v>
      </c>
      <c r="D45" s="73">
        <v>0.90400000000000003</v>
      </c>
      <c r="E45" s="73">
        <v>1</v>
      </c>
      <c r="F45" s="73">
        <v>1.742</v>
      </c>
      <c r="G45" s="73">
        <v>1</v>
      </c>
      <c r="H45" s="43">
        <v>228.62</v>
      </c>
      <c r="J45" s="62"/>
    </row>
    <row r="46" spans="1:10" ht="38.25" x14ac:dyDescent="0.25">
      <c r="A46" s="73">
        <v>19</v>
      </c>
      <c r="B46" s="61">
        <v>100101</v>
      </c>
      <c r="C46" s="31" t="s">
        <v>70</v>
      </c>
      <c r="D46" s="73">
        <v>0.76100000000000001</v>
      </c>
      <c r="E46" s="73">
        <v>1</v>
      </c>
      <c r="F46" s="73">
        <v>1.8660000000000001</v>
      </c>
      <c r="G46" s="73">
        <v>1</v>
      </c>
      <c r="H46" s="43">
        <v>206.19</v>
      </c>
      <c r="J46" s="62"/>
    </row>
    <row r="47" spans="1:10" x14ac:dyDescent="0.25">
      <c r="A47" s="73">
        <v>20</v>
      </c>
      <c r="B47" s="61">
        <v>200401</v>
      </c>
      <c r="C47" s="31" t="s">
        <v>194</v>
      </c>
      <c r="D47" s="73">
        <v>1.046</v>
      </c>
      <c r="E47" s="73">
        <v>1.02</v>
      </c>
      <c r="F47" s="73">
        <v>1.452</v>
      </c>
      <c r="G47" s="73">
        <v>1</v>
      </c>
      <c r="H47" s="43">
        <v>224.86</v>
      </c>
      <c r="J47" s="62"/>
    </row>
    <row r="48" spans="1:10" ht="38.25" x14ac:dyDescent="0.25">
      <c r="A48" s="73">
        <v>21</v>
      </c>
      <c r="B48" s="61">
        <v>430101</v>
      </c>
      <c r="C48" s="31" t="s">
        <v>69</v>
      </c>
      <c r="D48" s="73">
        <v>0.82499999999999996</v>
      </c>
      <c r="E48" s="73">
        <v>1.113</v>
      </c>
      <c r="F48" s="73">
        <v>1.4430000000000001</v>
      </c>
      <c r="G48" s="73">
        <v>1</v>
      </c>
      <c r="H48" s="43">
        <v>192.26</v>
      </c>
      <c r="J48" s="62"/>
    </row>
    <row r="49" spans="1:10" ht="38.25" x14ac:dyDescent="0.25">
      <c r="A49" s="73">
        <v>22</v>
      </c>
      <c r="B49" s="61">
        <v>261501</v>
      </c>
      <c r="C49" s="31" t="s">
        <v>55</v>
      </c>
      <c r="D49" s="73">
        <v>0.85299999999999998</v>
      </c>
      <c r="E49" s="73">
        <v>1.04</v>
      </c>
      <c r="F49" s="73">
        <v>1.677</v>
      </c>
      <c r="G49" s="73">
        <v>1</v>
      </c>
      <c r="H49" s="43">
        <v>216.04</v>
      </c>
      <c r="J49" s="62"/>
    </row>
    <row r="50" spans="1:10" ht="38.25" x14ac:dyDescent="0.25">
      <c r="A50" s="73">
        <v>23</v>
      </c>
      <c r="B50" s="61">
        <v>60101</v>
      </c>
      <c r="C50" s="31" t="s">
        <v>15</v>
      </c>
      <c r="D50" s="73">
        <v>0.86799999999999999</v>
      </c>
      <c r="E50" s="73">
        <v>1.0369999999999999</v>
      </c>
      <c r="F50" s="73">
        <v>1.601</v>
      </c>
      <c r="G50" s="73">
        <v>1</v>
      </c>
      <c r="H50" s="43">
        <v>209.14</v>
      </c>
      <c r="J50" s="62"/>
    </row>
    <row r="51" spans="1:10" ht="25.5" x14ac:dyDescent="0.25">
      <c r="A51" s="73">
        <v>24</v>
      </c>
      <c r="B51" s="61">
        <v>160201</v>
      </c>
      <c r="C51" s="31" t="s">
        <v>91</v>
      </c>
      <c r="D51" s="73">
        <v>0.99299999999999999</v>
      </c>
      <c r="E51" s="73">
        <v>1.113</v>
      </c>
      <c r="F51" s="73">
        <v>1.387</v>
      </c>
      <c r="G51" s="73">
        <v>1</v>
      </c>
      <c r="H51" s="43">
        <v>222.48</v>
      </c>
      <c r="J51" s="62"/>
    </row>
    <row r="52" spans="1:10" ht="38.25" x14ac:dyDescent="0.25">
      <c r="A52" s="73">
        <v>25</v>
      </c>
      <c r="B52" s="61">
        <v>50101</v>
      </c>
      <c r="C52" s="31" t="s">
        <v>14</v>
      </c>
      <c r="D52" s="73">
        <v>0.78300000000000003</v>
      </c>
      <c r="E52" s="73">
        <v>1</v>
      </c>
      <c r="F52" s="73">
        <v>1.6870000000000001</v>
      </c>
      <c r="G52" s="73">
        <v>1</v>
      </c>
      <c r="H52" s="43">
        <v>191.86</v>
      </c>
      <c r="J52" s="62"/>
    </row>
    <row r="53" spans="1:10" ht="38.25" x14ac:dyDescent="0.25">
      <c r="A53" s="73">
        <v>26</v>
      </c>
      <c r="B53" s="61">
        <v>440201</v>
      </c>
      <c r="C53" s="31" t="s">
        <v>80</v>
      </c>
      <c r="D53" s="73">
        <v>1.0249999999999999</v>
      </c>
      <c r="E53" s="73">
        <v>1</v>
      </c>
      <c r="F53" s="73">
        <v>1.5660000000000001</v>
      </c>
      <c r="G53" s="73">
        <v>1</v>
      </c>
      <c r="H53" s="43">
        <v>233.09</v>
      </c>
      <c r="J53" s="62"/>
    </row>
    <row r="54" spans="1:10" ht="38.25" x14ac:dyDescent="0.25">
      <c r="A54" s="73">
        <v>27</v>
      </c>
      <c r="B54" s="61">
        <v>440701</v>
      </c>
      <c r="C54" s="31" t="s">
        <v>79</v>
      </c>
      <c r="D54" s="73">
        <v>0.98599999999999999</v>
      </c>
      <c r="E54" s="73">
        <v>1</v>
      </c>
      <c r="F54" s="73">
        <v>1.6319999999999999</v>
      </c>
      <c r="G54" s="73">
        <v>1</v>
      </c>
      <c r="H54" s="43">
        <v>233.49</v>
      </c>
      <c r="J54" s="62"/>
    </row>
    <row r="55" spans="1:10" ht="25.5" x14ac:dyDescent="0.25">
      <c r="A55" s="73">
        <v>28</v>
      </c>
      <c r="B55" s="61">
        <v>291601</v>
      </c>
      <c r="C55" s="31" t="s">
        <v>153</v>
      </c>
      <c r="D55" s="73">
        <v>0.84899999999999998</v>
      </c>
      <c r="E55" s="73">
        <v>1.0740000000000001</v>
      </c>
      <c r="F55" s="73">
        <v>1.603</v>
      </c>
      <c r="G55" s="73">
        <v>1</v>
      </c>
      <c r="H55" s="43">
        <v>212.26</v>
      </c>
      <c r="J55" s="62"/>
    </row>
    <row r="56" spans="1:10" ht="38.25" x14ac:dyDescent="0.25">
      <c r="A56" s="73">
        <v>29</v>
      </c>
      <c r="B56" s="61">
        <v>190101</v>
      </c>
      <c r="C56" s="31" t="s">
        <v>22</v>
      </c>
      <c r="D56" s="73">
        <v>0.95</v>
      </c>
      <c r="E56" s="73">
        <v>1.0249999999999999</v>
      </c>
      <c r="F56" s="73">
        <v>1.6870000000000001</v>
      </c>
      <c r="G56" s="73">
        <v>1</v>
      </c>
      <c r="H56" s="43">
        <v>238.59</v>
      </c>
      <c r="J56" s="62"/>
    </row>
    <row r="57" spans="1:10" ht="38.25" x14ac:dyDescent="0.25">
      <c r="A57" s="73">
        <v>30</v>
      </c>
      <c r="B57" s="61">
        <v>410601</v>
      </c>
      <c r="C57" s="31" t="s">
        <v>185</v>
      </c>
      <c r="D57" s="73">
        <v>0.83599999999999997</v>
      </c>
      <c r="E57" s="73">
        <v>1.04</v>
      </c>
      <c r="F57" s="73">
        <v>1.589</v>
      </c>
      <c r="G57" s="73">
        <v>1</v>
      </c>
      <c r="H57" s="43">
        <v>200.61</v>
      </c>
      <c r="J57" s="62"/>
    </row>
    <row r="58" spans="1:10" ht="25.5" x14ac:dyDescent="0.25">
      <c r="A58" s="73">
        <v>31</v>
      </c>
      <c r="B58" s="61">
        <v>510112</v>
      </c>
      <c r="C58" s="31" t="s">
        <v>86</v>
      </c>
      <c r="D58" s="73">
        <v>0.89700000000000002</v>
      </c>
      <c r="E58" s="73">
        <v>1.03</v>
      </c>
      <c r="F58" s="73">
        <v>1.6739999999999999</v>
      </c>
      <c r="G58" s="73">
        <v>1</v>
      </c>
      <c r="H58" s="43">
        <v>224.52</v>
      </c>
      <c r="J58" s="62"/>
    </row>
    <row r="59" spans="1:10" ht="38.25" x14ac:dyDescent="0.25">
      <c r="A59" s="73">
        <v>32</v>
      </c>
      <c r="B59" s="61">
        <v>280101</v>
      </c>
      <c r="C59" s="31" t="s">
        <v>32</v>
      </c>
      <c r="D59" s="73">
        <v>0.99</v>
      </c>
      <c r="E59" s="73">
        <v>1.0149999999999999</v>
      </c>
      <c r="F59" s="73">
        <v>1.6160000000000001</v>
      </c>
      <c r="G59" s="73">
        <v>1</v>
      </c>
      <c r="H59" s="43">
        <v>235.63</v>
      </c>
      <c r="J59" s="62"/>
    </row>
    <row r="60" spans="1:10" ht="25.5" x14ac:dyDescent="0.25">
      <c r="A60" s="73">
        <v>33</v>
      </c>
      <c r="B60" s="61">
        <v>450701</v>
      </c>
      <c r="C60" s="31" t="s">
        <v>159</v>
      </c>
      <c r="D60" s="73">
        <v>0.71899999999999997</v>
      </c>
      <c r="E60" s="73">
        <v>1.0640000000000001</v>
      </c>
      <c r="F60" s="73">
        <v>1.802</v>
      </c>
      <c r="G60" s="73">
        <v>1</v>
      </c>
      <c r="H60" s="43">
        <v>200.05</v>
      </c>
      <c r="J60" s="62"/>
    </row>
    <row r="61" spans="1:10" ht="38.25" x14ac:dyDescent="0.25">
      <c r="A61" s="73">
        <v>34</v>
      </c>
      <c r="B61" s="142">
        <v>141101</v>
      </c>
      <c r="C61" s="23" t="s">
        <v>347</v>
      </c>
      <c r="D61" s="73">
        <v>1.0760000000000001</v>
      </c>
      <c r="E61" s="73">
        <v>1.089</v>
      </c>
      <c r="F61" s="73">
        <v>1.5589999999999999</v>
      </c>
      <c r="G61" s="73">
        <v>1</v>
      </c>
      <c r="H61" s="43">
        <v>265.17</v>
      </c>
      <c r="J61" s="62"/>
    </row>
    <row r="62" spans="1:10" ht="38.25" customHeight="1" x14ac:dyDescent="0.25">
      <c r="A62" s="73">
        <v>35</v>
      </c>
      <c r="B62" s="61" t="s">
        <v>1792</v>
      </c>
      <c r="C62" s="31" t="s">
        <v>1793</v>
      </c>
      <c r="D62" s="73">
        <v>1.5669999999999999</v>
      </c>
      <c r="E62" s="73">
        <v>1.0369999999999999</v>
      </c>
      <c r="F62" s="73">
        <v>1.006</v>
      </c>
      <c r="G62" s="73">
        <v>1</v>
      </c>
      <c r="H62" s="73">
        <v>237.25</v>
      </c>
      <c r="J62" s="62"/>
    </row>
    <row r="63" spans="1:10" ht="38.25" x14ac:dyDescent="0.25">
      <c r="A63" s="73">
        <v>36</v>
      </c>
      <c r="B63" s="61">
        <v>130101</v>
      </c>
      <c r="C63" s="31" t="s">
        <v>19</v>
      </c>
      <c r="D63" s="73">
        <v>1.0509999999999999</v>
      </c>
      <c r="E63" s="73">
        <v>1</v>
      </c>
      <c r="F63" s="73">
        <v>1.58</v>
      </c>
      <c r="G63" s="73">
        <v>1</v>
      </c>
      <c r="H63" s="43">
        <v>241.05</v>
      </c>
      <c r="J63" s="62"/>
    </row>
    <row r="64" spans="1:10" ht="25.5" x14ac:dyDescent="0.25">
      <c r="A64" s="73">
        <v>37</v>
      </c>
      <c r="B64" s="61">
        <v>542901</v>
      </c>
      <c r="C64" s="31" t="s">
        <v>116</v>
      </c>
      <c r="D64" s="73">
        <v>0.93200000000000005</v>
      </c>
      <c r="E64" s="73">
        <v>1.0529999999999999</v>
      </c>
      <c r="F64" s="73">
        <v>1.6180000000000001</v>
      </c>
      <c r="G64" s="73">
        <v>1</v>
      </c>
      <c r="H64" s="43">
        <v>230.55</v>
      </c>
      <c r="J64" s="62"/>
    </row>
    <row r="65" spans="1:10" ht="25.5" x14ac:dyDescent="0.25">
      <c r="A65" s="73">
        <v>38</v>
      </c>
      <c r="B65" s="214">
        <v>334801</v>
      </c>
      <c r="C65" s="23" t="s">
        <v>1789</v>
      </c>
      <c r="D65" s="73">
        <v>1.5329999999999999</v>
      </c>
      <c r="E65" s="73">
        <v>1.032</v>
      </c>
      <c r="F65" s="73">
        <v>1.3109999999999999</v>
      </c>
      <c r="G65" s="73">
        <v>1</v>
      </c>
      <c r="H65" s="73">
        <v>301.06</v>
      </c>
      <c r="J65" s="62"/>
    </row>
    <row r="66" spans="1:10" ht="38.25" x14ac:dyDescent="0.25">
      <c r="A66" s="73">
        <v>39</v>
      </c>
      <c r="B66" s="61">
        <v>360201</v>
      </c>
      <c r="C66" s="31" t="s">
        <v>113</v>
      </c>
      <c r="D66" s="73">
        <v>2.4119999999999999</v>
      </c>
      <c r="E66" s="73">
        <v>1</v>
      </c>
      <c r="F66" s="73">
        <v>1.397</v>
      </c>
      <c r="G66" s="73">
        <v>1</v>
      </c>
      <c r="H66" s="43">
        <v>489.19</v>
      </c>
      <c r="J66" s="62"/>
    </row>
    <row r="67" spans="1:10" ht="38.25" x14ac:dyDescent="0.25">
      <c r="A67" s="73">
        <v>40</v>
      </c>
      <c r="B67" s="61">
        <v>550101</v>
      </c>
      <c r="C67" s="31" t="s">
        <v>48</v>
      </c>
      <c r="D67" s="73">
        <v>1.1579999999999999</v>
      </c>
      <c r="E67" s="73">
        <v>1</v>
      </c>
      <c r="F67" s="73">
        <v>1.591</v>
      </c>
      <c r="G67" s="73">
        <v>1</v>
      </c>
      <c r="H67" s="43">
        <v>267.51</v>
      </c>
      <c r="J67" s="62"/>
    </row>
    <row r="68" spans="1:10" ht="38.25" x14ac:dyDescent="0.25">
      <c r="A68" s="73">
        <v>41</v>
      </c>
      <c r="B68" s="61">
        <v>210101</v>
      </c>
      <c r="C68" s="31" t="s">
        <v>25</v>
      </c>
      <c r="D68" s="73">
        <v>0.94820000000000004</v>
      </c>
      <c r="E68" s="73">
        <v>1.0469999999999999</v>
      </c>
      <c r="F68" s="73">
        <v>1.647</v>
      </c>
      <c r="G68" s="73">
        <v>1</v>
      </c>
      <c r="H68" s="43">
        <v>237.37</v>
      </c>
      <c r="J68" s="62"/>
    </row>
    <row r="69" spans="1:10" ht="25.5" x14ac:dyDescent="0.25">
      <c r="A69" s="73">
        <v>42</v>
      </c>
      <c r="B69" s="61">
        <v>550501</v>
      </c>
      <c r="C69" s="31" t="s">
        <v>50</v>
      </c>
      <c r="D69" s="73">
        <v>0.97799999999999998</v>
      </c>
      <c r="E69" s="73">
        <v>1</v>
      </c>
      <c r="F69" s="73">
        <v>1.395</v>
      </c>
      <c r="G69" s="73">
        <v>1</v>
      </c>
      <c r="H69" s="43">
        <v>198.07</v>
      </c>
      <c r="J69" s="62"/>
    </row>
    <row r="70" spans="1:10" ht="38.25" x14ac:dyDescent="0.25">
      <c r="A70" s="73">
        <v>43</v>
      </c>
      <c r="B70" s="61">
        <v>100201</v>
      </c>
      <c r="C70" s="31" t="s">
        <v>17</v>
      </c>
      <c r="D70" s="73">
        <v>0.81200000000000006</v>
      </c>
      <c r="E70" s="73">
        <v>1</v>
      </c>
      <c r="F70" s="73">
        <v>1.536</v>
      </c>
      <c r="G70" s="73">
        <v>1</v>
      </c>
      <c r="H70" s="43">
        <v>181.02</v>
      </c>
      <c r="J70" s="62"/>
    </row>
    <row r="71" spans="1:10" ht="38.25" x14ac:dyDescent="0.25">
      <c r="A71" s="73">
        <v>44</v>
      </c>
      <c r="B71" s="61">
        <v>70301</v>
      </c>
      <c r="C71" s="31" t="s">
        <v>16</v>
      </c>
      <c r="D71" s="73">
        <v>0.83299999999999996</v>
      </c>
      <c r="E71" s="73">
        <v>1</v>
      </c>
      <c r="F71" s="73">
        <v>1.629</v>
      </c>
      <c r="G71" s="73">
        <v>1</v>
      </c>
      <c r="H71" s="43">
        <v>196.95</v>
      </c>
      <c r="J71" s="62"/>
    </row>
    <row r="72" spans="1:10" ht="25.5" x14ac:dyDescent="0.25">
      <c r="A72" s="73">
        <v>45</v>
      </c>
      <c r="B72" s="61">
        <v>313301</v>
      </c>
      <c r="C72" s="31" t="s">
        <v>93</v>
      </c>
      <c r="D72" s="73">
        <v>1.1044</v>
      </c>
      <c r="E72" s="73">
        <v>1.0669999999999999</v>
      </c>
      <c r="F72" s="73">
        <v>1.5229999999999999</v>
      </c>
      <c r="G72" s="73">
        <v>1</v>
      </c>
      <c r="H72" s="43">
        <v>260.54000000000002</v>
      </c>
      <c r="J72" s="62"/>
    </row>
    <row r="73" spans="1:10" ht="38.25" x14ac:dyDescent="0.25">
      <c r="A73" s="73">
        <v>46</v>
      </c>
      <c r="B73" s="61">
        <v>270101</v>
      </c>
      <c r="C73" s="31" t="s">
        <v>31</v>
      </c>
      <c r="D73" s="73">
        <v>0.78200000000000003</v>
      </c>
      <c r="E73" s="73">
        <v>1.052</v>
      </c>
      <c r="F73" s="73">
        <v>1.8220000000000001</v>
      </c>
      <c r="G73" s="73">
        <v>1</v>
      </c>
      <c r="H73" s="43">
        <v>217.65</v>
      </c>
      <c r="J73" s="62"/>
    </row>
    <row r="74" spans="1:10" ht="25.5" x14ac:dyDescent="0.25">
      <c r="A74" s="73">
        <v>47</v>
      </c>
      <c r="B74" s="61">
        <v>381401</v>
      </c>
      <c r="C74" s="31" t="s">
        <v>344</v>
      </c>
      <c r="D74" s="73">
        <v>0.86799999999999999</v>
      </c>
      <c r="E74" s="73">
        <v>1.1000000000000001</v>
      </c>
      <c r="F74" s="73">
        <v>1.633</v>
      </c>
      <c r="G74" s="73">
        <v>1</v>
      </c>
      <c r="H74" s="43">
        <v>226.4</v>
      </c>
      <c r="J74" s="62"/>
    </row>
    <row r="75" spans="1:10" ht="38.25" x14ac:dyDescent="0.25">
      <c r="A75" s="73">
        <v>48</v>
      </c>
      <c r="B75" s="61">
        <v>300101</v>
      </c>
      <c r="C75" s="31" t="s">
        <v>33</v>
      </c>
      <c r="D75" s="73">
        <v>1.012</v>
      </c>
      <c r="E75" s="73">
        <v>1.0529999999999999</v>
      </c>
      <c r="F75" s="73">
        <v>1.5740000000000001</v>
      </c>
      <c r="G75" s="73">
        <v>1</v>
      </c>
      <c r="H75" s="43">
        <v>243.52</v>
      </c>
      <c r="J75" s="62"/>
    </row>
    <row r="76" spans="1:10" ht="38.25" x14ac:dyDescent="0.25">
      <c r="A76" s="73">
        <v>49</v>
      </c>
      <c r="B76" s="61">
        <v>490101</v>
      </c>
      <c r="C76" s="31" t="s">
        <v>61</v>
      </c>
      <c r="D76" s="73">
        <v>0.86699999999999999</v>
      </c>
      <c r="E76" s="73">
        <v>1</v>
      </c>
      <c r="F76" s="73">
        <v>1.7909999999999999</v>
      </c>
      <c r="G76" s="73">
        <v>1</v>
      </c>
      <c r="H76" s="43">
        <v>225.39</v>
      </c>
      <c r="J76" s="62"/>
    </row>
    <row r="77" spans="1:10" ht="38.25" x14ac:dyDescent="0.25">
      <c r="A77" s="73">
        <v>50</v>
      </c>
      <c r="B77" s="61">
        <v>550201</v>
      </c>
      <c r="C77" s="31" t="s">
        <v>49</v>
      </c>
      <c r="D77" s="73">
        <v>0.89</v>
      </c>
      <c r="E77" s="73">
        <v>1</v>
      </c>
      <c r="F77" s="73">
        <v>1.6719999999999999</v>
      </c>
      <c r="G77" s="73">
        <v>1</v>
      </c>
      <c r="H77" s="43">
        <v>216.13</v>
      </c>
      <c r="J77" s="62"/>
    </row>
    <row r="78" spans="1:10" ht="38.25" x14ac:dyDescent="0.25">
      <c r="A78" s="73">
        <v>51</v>
      </c>
      <c r="B78" s="61">
        <v>370101</v>
      </c>
      <c r="C78" s="31" t="s">
        <v>85</v>
      </c>
      <c r="D78" s="73">
        <v>0.98399999999999999</v>
      </c>
      <c r="E78" s="73">
        <v>1.04</v>
      </c>
      <c r="F78" s="73">
        <v>1.64</v>
      </c>
      <c r="G78" s="73">
        <v>1</v>
      </c>
      <c r="H78" s="43">
        <v>243.6</v>
      </c>
      <c r="J78" s="62"/>
    </row>
    <row r="79" spans="1:10" ht="25.5" x14ac:dyDescent="0.25">
      <c r="A79" s="73">
        <v>52</v>
      </c>
      <c r="B79" s="61">
        <v>200301</v>
      </c>
      <c r="C79" s="31" t="s">
        <v>23</v>
      </c>
      <c r="D79" s="73">
        <v>0.81899999999999995</v>
      </c>
      <c r="E79" s="73">
        <v>1.026</v>
      </c>
      <c r="F79" s="73">
        <v>1.64</v>
      </c>
      <c r="G79" s="73">
        <v>1</v>
      </c>
      <c r="H79" s="43">
        <v>200</v>
      </c>
      <c r="J79" s="62"/>
    </row>
    <row r="80" spans="1:10" ht="38.25" x14ac:dyDescent="0.25">
      <c r="A80" s="73">
        <v>53</v>
      </c>
      <c r="B80" s="61">
        <v>600202</v>
      </c>
      <c r="C80" s="31" t="s">
        <v>53</v>
      </c>
      <c r="D80" s="73">
        <v>1.056</v>
      </c>
      <c r="E80" s="73">
        <v>1.113</v>
      </c>
      <c r="F80" s="73">
        <v>1.4410000000000001</v>
      </c>
      <c r="G80" s="73">
        <v>1</v>
      </c>
      <c r="H80" s="43">
        <v>245.88</v>
      </c>
      <c r="J80" s="62"/>
    </row>
    <row r="81" spans="1:10" ht="25.5" x14ac:dyDescent="0.25">
      <c r="A81" s="73">
        <v>54</v>
      </c>
      <c r="B81" s="61">
        <v>500101</v>
      </c>
      <c r="C81" s="31" t="s">
        <v>88</v>
      </c>
      <c r="D81" s="73">
        <v>0.98399999999999999</v>
      </c>
      <c r="E81" s="73">
        <v>1</v>
      </c>
      <c r="F81" s="73">
        <v>1.6479999999999999</v>
      </c>
      <c r="G81" s="73">
        <v>1</v>
      </c>
      <c r="H81" s="43">
        <v>235.37</v>
      </c>
      <c r="J81" s="62"/>
    </row>
    <row r="82" spans="1:10" ht="38.25" x14ac:dyDescent="0.25">
      <c r="A82" s="73">
        <v>55</v>
      </c>
      <c r="B82" s="61">
        <v>332901</v>
      </c>
      <c r="C82" s="31" t="s">
        <v>37</v>
      </c>
      <c r="D82" s="73">
        <v>1.4350000000000001</v>
      </c>
      <c r="E82" s="73">
        <v>1.113</v>
      </c>
      <c r="F82" s="73">
        <v>1.427</v>
      </c>
      <c r="G82" s="73">
        <v>1</v>
      </c>
      <c r="H82" s="43">
        <v>330.79</v>
      </c>
      <c r="J82" s="62"/>
    </row>
    <row r="83" spans="1:10" ht="38.25" x14ac:dyDescent="0.25">
      <c r="A83" s="73">
        <v>56</v>
      </c>
      <c r="B83" s="61">
        <v>440101</v>
      </c>
      <c r="C83" s="31" t="s">
        <v>44</v>
      </c>
      <c r="D83" s="73">
        <v>1.018</v>
      </c>
      <c r="E83" s="73">
        <v>1.038</v>
      </c>
      <c r="F83" s="73">
        <v>1.625</v>
      </c>
      <c r="G83" s="73">
        <v>1</v>
      </c>
      <c r="H83" s="43">
        <v>249.18</v>
      </c>
      <c r="J83" s="62"/>
    </row>
    <row r="84" spans="1:10" ht="25.5" x14ac:dyDescent="0.25">
      <c r="A84" s="73">
        <v>57</v>
      </c>
      <c r="B84" s="61">
        <v>100301</v>
      </c>
      <c r="C84" s="31" t="s">
        <v>183</v>
      </c>
      <c r="D84" s="73">
        <v>1.036</v>
      </c>
      <c r="E84" s="73">
        <v>1</v>
      </c>
      <c r="F84" s="73">
        <v>1.4570000000000001</v>
      </c>
      <c r="G84" s="73">
        <v>1</v>
      </c>
      <c r="H84" s="43">
        <v>219.12</v>
      </c>
      <c r="J84" s="62"/>
    </row>
    <row r="85" spans="1:10" ht="25.5" x14ac:dyDescent="0.25">
      <c r="A85" s="73">
        <v>58</v>
      </c>
      <c r="B85" s="61">
        <v>332201</v>
      </c>
      <c r="C85" s="31" t="s">
        <v>92</v>
      </c>
      <c r="D85" s="73">
        <v>0.80200000000000005</v>
      </c>
      <c r="E85" s="73">
        <v>1</v>
      </c>
      <c r="F85" s="73">
        <v>1.69</v>
      </c>
      <c r="G85" s="73">
        <v>1</v>
      </c>
      <c r="H85" s="43">
        <v>196.87</v>
      </c>
      <c r="J85" s="62"/>
    </row>
    <row r="86" spans="1:10" ht="38.25" x14ac:dyDescent="0.25">
      <c r="A86" s="73">
        <v>59</v>
      </c>
      <c r="B86" s="61">
        <v>310401</v>
      </c>
      <c r="C86" s="31" t="s">
        <v>184</v>
      </c>
      <c r="D86" s="73">
        <v>0.85399999999999998</v>
      </c>
      <c r="E86" s="73">
        <v>1</v>
      </c>
      <c r="F86" s="73">
        <v>1.5620000000000001</v>
      </c>
      <c r="G86" s="73">
        <v>1</v>
      </c>
      <c r="H86" s="43">
        <v>193.71</v>
      </c>
      <c r="J86" s="62"/>
    </row>
    <row r="87" spans="1:10" ht="25.5" x14ac:dyDescent="0.25">
      <c r="A87" s="73">
        <v>60</v>
      </c>
      <c r="B87" s="61">
        <v>150101</v>
      </c>
      <c r="C87" s="31" t="s">
        <v>20</v>
      </c>
      <c r="D87" s="73">
        <v>1.0589999999999999</v>
      </c>
      <c r="E87" s="73">
        <v>1</v>
      </c>
      <c r="F87" s="73">
        <v>1.506</v>
      </c>
      <c r="G87" s="73">
        <v>1</v>
      </c>
      <c r="H87" s="43">
        <v>231.47</v>
      </c>
      <c r="J87" s="62"/>
    </row>
    <row r="88" spans="1:10" ht="63.75" x14ac:dyDescent="0.25">
      <c r="A88" s="73">
        <v>61</v>
      </c>
      <c r="B88" s="61">
        <v>910201</v>
      </c>
      <c r="C88" s="23" t="s">
        <v>2374</v>
      </c>
      <c r="D88" s="73">
        <v>0.79300000000000004</v>
      </c>
      <c r="E88" s="73">
        <v>1.0002</v>
      </c>
      <c r="F88" s="73">
        <v>1.371</v>
      </c>
      <c r="G88" s="73">
        <v>1</v>
      </c>
      <c r="H88" s="43">
        <v>157.91</v>
      </c>
      <c r="J88" s="62"/>
    </row>
    <row r="89" spans="1:10" ht="38.25" x14ac:dyDescent="0.25">
      <c r="A89" s="73">
        <v>62</v>
      </c>
      <c r="B89" s="61">
        <v>390101</v>
      </c>
      <c r="C89" s="31" t="s">
        <v>40</v>
      </c>
      <c r="D89" s="73">
        <v>1.1379999999999999</v>
      </c>
      <c r="E89" s="73">
        <v>1</v>
      </c>
      <c r="F89" s="73">
        <v>1.5429999999999999</v>
      </c>
      <c r="G89" s="73">
        <v>1</v>
      </c>
      <c r="H89" s="43">
        <v>254.99</v>
      </c>
      <c r="J89" s="62"/>
    </row>
    <row r="90" spans="1:10" ht="38.25" x14ac:dyDescent="0.25">
      <c r="A90" s="73">
        <v>63</v>
      </c>
      <c r="B90" s="61">
        <v>340101</v>
      </c>
      <c r="C90" s="31" t="s">
        <v>38</v>
      </c>
      <c r="D90" s="73">
        <v>1.246</v>
      </c>
      <c r="E90" s="73">
        <v>1.0389999999999999</v>
      </c>
      <c r="F90" s="73">
        <v>1.526</v>
      </c>
      <c r="G90" s="73">
        <v>1</v>
      </c>
      <c r="H90" s="43">
        <v>286.79000000000002</v>
      </c>
      <c r="J90" s="62"/>
    </row>
    <row r="91" spans="1:10" ht="38.25" x14ac:dyDescent="0.25">
      <c r="A91" s="73">
        <v>64</v>
      </c>
      <c r="B91" s="61">
        <v>461501</v>
      </c>
      <c r="C91" s="31" t="s">
        <v>157</v>
      </c>
      <c r="D91" s="73">
        <v>1.341</v>
      </c>
      <c r="E91" s="73">
        <v>1.0389999999999999</v>
      </c>
      <c r="F91" s="73">
        <v>1.47</v>
      </c>
      <c r="G91" s="73">
        <v>1</v>
      </c>
      <c r="H91" s="43">
        <v>297.24</v>
      </c>
      <c r="J91" s="62"/>
    </row>
    <row r="92" spans="1:10" ht="38.25" x14ac:dyDescent="0.25">
      <c r="A92" s="73">
        <v>65</v>
      </c>
      <c r="B92" s="61">
        <v>300301</v>
      </c>
      <c r="C92" s="31" t="s">
        <v>2347</v>
      </c>
      <c r="D92" s="73">
        <v>0.97699999999999998</v>
      </c>
      <c r="E92" s="73">
        <v>1.04</v>
      </c>
      <c r="F92" s="73">
        <v>1.4450000000000001</v>
      </c>
      <c r="G92" s="73">
        <v>1</v>
      </c>
      <c r="H92" s="43">
        <v>213.2</v>
      </c>
      <c r="J92" s="62"/>
    </row>
    <row r="93" spans="1:10" ht="38.25" x14ac:dyDescent="0.25">
      <c r="A93" s="73">
        <v>66</v>
      </c>
      <c r="B93" s="61">
        <v>880705</v>
      </c>
      <c r="C93" s="31" t="s">
        <v>54</v>
      </c>
      <c r="D93" s="73">
        <v>0.77200000000000002</v>
      </c>
      <c r="E93" s="73">
        <v>1.08</v>
      </c>
      <c r="F93" s="73">
        <v>1.6519999999999999</v>
      </c>
      <c r="G93" s="73">
        <v>1</v>
      </c>
      <c r="H93" s="43">
        <v>199.98</v>
      </c>
      <c r="J93" s="62"/>
    </row>
    <row r="94" spans="1:10" ht="25.5" x14ac:dyDescent="0.25">
      <c r="A94" s="73">
        <v>67</v>
      </c>
      <c r="B94" s="61">
        <v>440801</v>
      </c>
      <c r="C94" s="31" t="s">
        <v>56</v>
      </c>
      <c r="D94" s="73">
        <v>1.8149999999999999</v>
      </c>
      <c r="E94" s="73">
        <v>1.113</v>
      </c>
      <c r="F94" s="73">
        <v>1.2729999999999999</v>
      </c>
      <c r="G94" s="73">
        <v>1</v>
      </c>
      <c r="H94" s="43">
        <v>373.41</v>
      </c>
      <c r="J94" s="62"/>
    </row>
    <row r="95" spans="1:10" ht="38.25" x14ac:dyDescent="0.25">
      <c r="A95" s="73">
        <v>68</v>
      </c>
      <c r="B95" s="61">
        <v>610101</v>
      </c>
      <c r="C95" s="31" t="s">
        <v>119</v>
      </c>
      <c r="D95" s="73">
        <v>0.98599999999999999</v>
      </c>
      <c r="E95" s="73">
        <v>1.04</v>
      </c>
      <c r="F95" s="73">
        <v>1.494</v>
      </c>
      <c r="G95" s="73">
        <v>1</v>
      </c>
      <c r="H95" s="43">
        <v>222.29</v>
      </c>
      <c r="J95" s="62"/>
    </row>
    <row r="96" spans="1:10" ht="38.25" x14ac:dyDescent="0.25">
      <c r="A96" s="73">
        <v>69</v>
      </c>
      <c r="B96" s="61">
        <v>440501</v>
      </c>
      <c r="C96" s="31" t="s">
        <v>45</v>
      </c>
      <c r="D96" s="73">
        <v>2.0649999999999999</v>
      </c>
      <c r="E96" s="73">
        <v>1</v>
      </c>
      <c r="F96" s="73">
        <v>1.264</v>
      </c>
      <c r="G96" s="73">
        <v>1</v>
      </c>
      <c r="H96" s="43">
        <v>378.95</v>
      </c>
      <c r="J96" s="62"/>
    </row>
    <row r="97" spans="1:10" x14ac:dyDescent="0.25">
      <c r="A97" s="73">
        <v>70</v>
      </c>
      <c r="B97" s="61">
        <v>510501</v>
      </c>
      <c r="C97" s="31" t="s">
        <v>65</v>
      </c>
      <c r="D97" s="73">
        <v>1.2849999999999999</v>
      </c>
      <c r="E97" s="73">
        <v>1</v>
      </c>
      <c r="F97" s="73">
        <v>1</v>
      </c>
      <c r="G97" s="73">
        <v>1</v>
      </c>
      <c r="H97" s="43">
        <v>186.54</v>
      </c>
      <c r="J97" s="62"/>
    </row>
  </sheetData>
  <mergeCells count="9">
    <mergeCell ref="A25:H25"/>
    <mergeCell ref="F4:G4"/>
    <mergeCell ref="A15:C15"/>
    <mergeCell ref="D1:H1"/>
    <mergeCell ref="C2:H2"/>
    <mergeCell ref="B3:H3"/>
    <mergeCell ref="A12:D12"/>
    <mergeCell ref="A16:C16"/>
    <mergeCell ref="A18:D18"/>
  </mergeCells>
  <conditionalFormatting sqref="C88">
    <cfRule type="cellIs" dxfId="11" priority="1" operator="lessThan">
      <formula>0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J42"/>
  <sheetViews>
    <sheetView topLeftCell="A31" workbookViewId="0">
      <selection activeCell="C2" sqref="C2:H2"/>
    </sheetView>
  </sheetViews>
  <sheetFormatPr defaultRowHeight="15" x14ac:dyDescent="0.25"/>
  <cols>
    <col min="1" max="1" width="9.140625" style="1"/>
    <col min="2" max="2" width="17.5703125" style="1" customWidth="1"/>
    <col min="3" max="3" width="40.7109375" style="1" customWidth="1"/>
    <col min="4" max="4" width="14.85546875" style="1" customWidth="1"/>
    <col min="5" max="6" width="23.85546875" style="1" customWidth="1"/>
    <col min="7" max="7" width="22" style="1" customWidth="1"/>
    <col min="8" max="16384" width="9.140625" style="1"/>
  </cols>
  <sheetData>
    <row r="1" spans="1:8" s="24" customFormat="1" ht="15" customHeight="1" x14ac:dyDescent="0.25">
      <c r="A1" s="44"/>
      <c r="B1" s="45"/>
      <c r="C1" s="136"/>
      <c r="D1" s="498" t="s">
        <v>188</v>
      </c>
      <c r="E1" s="498"/>
      <c r="F1" s="498"/>
      <c r="G1" s="498"/>
      <c r="H1" s="498"/>
    </row>
    <row r="2" spans="1:8" s="24" customFormat="1" ht="15" customHeight="1" x14ac:dyDescent="0.25">
      <c r="A2" s="46"/>
      <c r="B2" s="137"/>
      <c r="C2" s="502" t="s">
        <v>2372</v>
      </c>
      <c r="D2" s="502"/>
      <c r="E2" s="502"/>
      <c r="F2" s="502"/>
      <c r="G2" s="502"/>
      <c r="H2" s="502"/>
    </row>
    <row r="3" spans="1:8" s="24" customFormat="1" ht="28.5" customHeight="1" x14ac:dyDescent="0.25">
      <c r="A3" s="46"/>
      <c r="B3" s="502" t="s">
        <v>2373</v>
      </c>
      <c r="C3" s="502"/>
      <c r="D3" s="502"/>
      <c r="E3" s="502"/>
      <c r="F3" s="502"/>
      <c r="G3" s="502"/>
      <c r="H3" s="502"/>
    </row>
    <row r="6" spans="1:8" s="49" customFormat="1" ht="15.75" x14ac:dyDescent="0.25">
      <c r="D6" s="5"/>
      <c r="H6" s="3" t="s">
        <v>895</v>
      </c>
    </row>
    <row r="7" spans="1:8" s="49" customFormat="1" x14ac:dyDescent="0.25">
      <c r="D7" s="8"/>
      <c r="H7" s="5" t="s">
        <v>12</v>
      </c>
    </row>
    <row r="8" spans="1:8" s="49" customFormat="1" ht="17.25" customHeight="1" x14ac:dyDescent="0.25">
      <c r="H8" s="5" t="s">
        <v>883</v>
      </c>
    </row>
    <row r="9" spans="1:8" s="49" customFormat="1" x14ac:dyDescent="0.25">
      <c r="H9" s="8" t="s">
        <v>884</v>
      </c>
    </row>
    <row r="10" spans="1:8" s="49" customFormat="1" x14ac:dyDescent="0.25">
      <c r="H10" s="5"/>
    </row>
    <row r="11" spans="1:8" s="49" customFormat="1" x14ac:dyDescent="0.25">
      <c r="H11" s="8"/>
    </row>
    <row r="12" spans="1:8" s="24" customFormat="1" ht="31.5" customHeight="1" x14ac:dyDescent="0.25">
      <c r="A12" s="503" t="s">
        <v>195</v>
      </c>
      <c r="B12" s="503"/>
      <c r="C12" s="503"/>
      <c r="D12" s="503"/>
      <c r="E12" s="49"/>
      <c r="F12" s="403"/>
      <c r="G12" s="403"/>
      <c r="H12" s="49"/>
    </row>
    <row r="13" spans="1:8" s="24" customFormat="1" ht="15.75" x14ac:dyDescent="0.25">
      <c r="A13" s="403"/>
      <c r="B13" s="403"/>
      <c r="C13" s="403"/>
      <c r="D13" s="403"/>
      <c r="E13" s="49"/>
      <c r="F13" s="403"/>
      <c r="G13" s="403"/>
      <c r="H13" s="49"/>
    </row>
    <row r="14" spans="1:8" s="24" customFormat="1" x14ac:dyDescent="0.25">
      <c r="A14" s="50"/>
      <c r="B14" s="51"/>
      <c r="C14" s="52"/>
      <c r="D14" s="33"/>
      <c r="E14" s="49"/>
      <c r="F14" s="33"/>
      <c r="G14" s="33"/>
      <c r="H14" s="49"/>
    </row>
    <row r="15" spans="1:8" s="24" customFormat="1" ht="37.5" customHeight="1" x14ac:dyDescent="0.25">
      <c r="A15" s="499" t="s">
        <v>197</v>
      </c>
      <c r="B15" s="500"/>
      <c r="C15" s="501"/>
      <c r="D15" s="53">
        <v>751.44</v>
      </c>
      <c r="E15" s="49"/>
      <c r="F15" s="54"/>
      <c r="G15" s="54"/>
      <c r="H15" s="49"/>
    </row>
    <row r="16" spans="1:8" s="24" customFormat="1" x14ac:dyDescent="0.25">
      <c r="A16" s="49"/>
      <c r="B16" s="49"/>
      <c r="C16" s="49"/>
      <c r="D16" s="49"/>
      <c r="E16" s="49"/>
      <c r="F16" s="49"/>
      <c r="G16" s="49"/>
      <c r="H16" s="34" t="s">
        <v>172</v>
      </c>
    </row>
    <row r="17" spans="1:10" s="24" customFormat="1" ht="47.25" customHeight="1" x14ac:dyDescent="0.25">
      <c r="A17" s="504" t="s">
        <v>187</v>
      </c>
      <c r="B17" s="504"/>
      <c r="C17" s="504"/>
      <c r="D17" s="504"/>
      <c r="E17" s="49"/>
      <c r="F17" s="49"/>
      <c r="G17" s="49"/>
      <c r="H17" s="49"/>
    </row>
    <row r="18" spans="1:10" s="24" customFormat="1" x14ac:dyDescent="0.25">
      <c r="A18" s="35" t="s">
        <v>57</v>
      </c>
      <c r="B18" s="36"/>
      <c r="C18" s="36" t="s">
        <v>173</v>
      </c>
      <c r="D18" s="36" t="s">
        <v>174</v>
      </c>
      <c r="E18" s="49"/>
      <c r="F18" s="49"/>
      <c r="G18" s="49"/>
      <c r="H18" s="49"/>
    </row>
    <row r="19" spans="1:10" s="24" customFormat="1" x14ac:dyDescent="0.25">
      <c r="A19" s="37">
        <v>1</v>
      </c>
      <c r="B19" s="38" t="s">
        <v>175</v>
      </c>
      <c r="C19" s="143">
        <v>2.1179999999999999</v>
      </c>
      <c r="D19" s="143">
        <v>1.873</v>
      </c>
      <c r="E19" s="49"/>
      <c r="F19" s="49"/>
      <c r="G19" s="49"/>
      <c r="H19" s="49"/>
    </row>
    <row r="20" spans="1:10" s="24" customFormat="1" x14ac:dyDescent="0.25">
      <c r="A20" s="37">
        <v>2</v>
      </c>
      <c r="B20" s="38" t="s">
        <v>176</v>
      </c>
      <c r="C20" s="143">
        <v>1.673</v>
      </c>
      <c r="D20" s="143">
        <v>1.5780000000000001</v>
      </c>
      <c r="E20" s="49"/>
      <c r="F20" s="49"/>
      <c r="G20" s="49"/>
      <c r="H20" s="49"/>
    </row>
    <row r="21" spans="1:10" s="24" customFormat="1" x14ac:dyDescent="0.25">
      <c r="A21" s="37">
        <v>3</v>
      </c>
      <c r="B21" s="39" t="s">
        <v>177</v>
      </c>
      <c r="C21" s="143">
        <v>0.86099999999999999</v>
      </c>
      <c r="D21" s="143">
        <v>0.88400000000000001</v>
      </c>
      <c r="E21" s="49"/>
      <c r="F21" s="49"/>
      <c r="G21" s="49"/>
      <c r="H21" s="49"/>
    </row>
    <row r="22" spans="1:10" s="24" customFormat="1" x14ac:dyDescent="0.25">
      <c r="A22" s="37">
        <v>4</v>
      </c>
      <c r="B22" s="38" t="s">
        <v>178</v>
      </c>
      <c r="C22" s="143">
        <v>0.63800000000000001</v>
      </c>
      <c r="D22" s="143">
        <v>0.98799999999999999</v>
      </c>
      <c r="E22" s="49"/>
      <c r="F22" s="56"/>
      <c r="G22" s="56"/>
      <c r="H22" s="49"/>
    </row>
    <row r="23" spans="1:10" s="24" customFormat="1" x14ac:dyDescent="0.25">
      <c r="A23" s="37">
        <v>5</v>
      </c>
      <c r="B23" s="38" t="s">
        <v>179</v>
      </c>
      <c r="C23" s="143">
        <v>1.6</v>
      </c>
      <c r="D23" s="143">
        <v>1.649</v>
      </c>
      <c r="E23" s="49"/>
      <c r="F23" s="56"/>
      <c r="G23" s="56"/>
      <c r="H23" s="49"/>
    </row>
    <row r="24" spans="1:10" s="24" customFormat="1" ht="34.5" customHeight="1" x14ac:dyDescent="0.25">
      <c r="A24" s="497" t="s">
        <v>180</v>
      </c>
      <c r="B24" s="497"/>
      <c r="C24" s="497"/>
      <c r="D24" s="497"/>
      <c r="E24" s="497"/>
      <c r="F24" s="497"/>
      <c r="G24" s="497"/>
      <c r="H24" s="497"/>
    </row>
    <row r="25" spans="1:10" s="24" customFormat="1" ht="140.25" x14ac:dyDescent="0.25">
      <c r="A25" s="144" t="s">
        <v>57</v>
      </c>
      <c r="B25" s="41" t="s">
        <v>81</v>
      </c>
      <c r="C25" s="41" t="s">
        <v>11</v>
      </c>
      <c r="D25" s="42" t="s">
        <v>890</v>
      </c>
      <c r="E25" s="57" t="s">
        <v>891</v>
      </c>
      <c r="F25" s="42" t="s">
        <v>892</v>
      </c>
      <c r="G25" s="42" t="s">
        <v>893</v>
      </c>
      <c r="H25" s="42" t="s">
        <v>182</v>
      </c>
    </row>
    <row r="26" spans="1:10" s="24" customFormat="1" x14ac:dyDescent="0.25">
      <c r="A26" s="59">
        <v>1</v>
      </c>
      <c r="B26" s="59">
        <v>2</v>
      </c>
      <c r="C26" s="60">
        <v>3</v>
      </c>
      <c r="D26" s="59">
        <v>4</v>
      </c>
      <c r="E26" s="59">
        <v>5</v>
      </c>
      <c r="F26" s="60">
        <v>6</v>
      </c>
      <c r="G26" s="59">
        <v>7</v>
      </c>
      <c r="H26" s="60">
        <v>8</v>
      </c>
    </row>
    <row r="27" spans="1:10" s="49" customFormat="1" ht="30" x14ac:dyDescent="0.25">
      <c r="A27" s="73">
        <v>1</v>
      </c>
      <c r="B27" s="9">
        <v>330901</v>
      </c>
      <c r="C27" s="145" t="s">
        <v>896</v>
      </c>
      <c r="D27" s="73">
        <v>0.48099999999999998</v>
      </c>
      <c r="E27" s="73">
        <v>1.113</v>
      </c>
      <c r="F27" s="73">
        <v>1.663</v>
      </c>
      <c r="G27" s="73">
        <v>1</v>
      </c>
      <c r="H27" s="43">
        <v>668.95</v>
      </c>
      <c r="J27" s="62"/>
    </row>
    <row r="28" spans="1:10" s="49" customFormat="1" ht="30" x14ac:dyDescent="0.25">
      <c r="A28" s="73">
        <v>2</v>
      </c>
      <c r="B28" s="9">
        <v>330501</v>
      </c>
      <c r="C28" s="145" t="s">
        <v>897</v>
      </c>
      <c r="D28" s="73">
        <v>0.52600000000000002</v>
      </c>
      <c r="E28" s="73">
        <v>1.113</v>
      </c>
      <c r="F28" s="73">
        <v>1.4870000000000001</v>
      </c>
      <c r="G28" s="73">
        <v>1</v>
      </c>
      <c r="H28" s="43">
        <v>653.89</v>
      </c>
      <c r="J28" s="62"/>
    </row>
    <row r="29" spans="1:10" s="49" customFormat="1" ht="45" x14ac:dyDescent="0.25">
      <c r="A29" s="73">
        <v>4</v>
      </c>
      <c r="B29" s="9">
        <v>580301</v>
      </c>
      <c r="C29" s="145" t="s">
        <v>898</v>
      </c>
      <c r="D29" s="73">
        <v>0.71899999999999997</v>
      </c>
      <c r="E29" s="73">
        <v>1.113</v>
      </c>
      <c r="F29" s="73">
        <v>1.5209999999999999</v>
      </c>
      <c r="G29" s="73">
        <v>1</v>
      </c>
      <c r="H29" s="43">
        <v>915.04</v>
      </c>
      <c r="J29" s="62"/>
    </row>
    <row r="30" spans="1:10" s="49" customFormat="1" ht="30" x14ac:dyDescent="0.25">
      <c r="A30" s="73">
        <v>5</v>
      </c>
      <c r="B30" s="9">
        <v>580201</v>
      </c>
      <c r="C30" s="145" t="s">
        <v>899</v>
      </c>
      <c r="D30" s="73">
        <v>0.36599999999999999</v>
      </c>
      <c r="E30" s="73">
        <v>1.04</v>
      </c>
      <c r="F30" s="73">
        <v>1.6080000000000001</v>
      </c>
      <c r="G30" s="73">
        <v>1</v>
      </c>
      <c r="H30" s="43">
        <v>459.44</v>
      </c>
      <c r="J30" s="62"/>
    </row>
    <row r="31" spans="1:10" s="49" customFormat="1" ht="30" x14ac:dyDescent="0.25">
      <c r="A31" s="73">
        <v>6</v>
      </c>
      <c r="B31" s="9">
        <v>250101</v>
      </c>
      <c r="C31" s="145" t="s">
        <v>900</v>
      </c>
      <c r="D31" s="73">
        <v>0.55800000000000005</v>
      </c>
      <c r="E31" s="73">
        <v>1</v>
      </c>
      <c r="F31" s="73">
        <v>1.677</v>
      </c>
      <c r="G31" s="73">
        <v>1</v>
      </c>
      <c r="H31" s="43">
        <v>703.09</v>
      </c>
      <c r="J31" s="62"/>
    </row>
    <row r="32" spans="1:10" s="49" customFormat="1" ht="30" x14ac:dyDescent="0.25">
      <c r="A32" s="73">
        <v>7</v>
      </c>
      <c r="B32" s="9">
        <v>311301</v>
      </c>
      <c r="C32" s="145" t="s">
        <v>901</v>
      </c>
      <c r="D32" s="73">
        <v>1.0629999999999999</v>
      </c>
      <c r="E32" s="73">
        <v>1.113</v>
      </c>
      <c r="F32" s="73">
        <v>1</v>
      </c>
      <c r="G32" s="73">
        <v>1</v>
      </c>
      <c r="H32" s="43">
        <v>889.46</v>
      </c>
      <c r="J32" s="62"/>
    </row>
    <row r="33" spans="1:10" s="49" customFormat="1" ht="30" x14ac:dyDescent="0.25">
      <c r="A33" s="73">
        <v>8</v>
      </c>
      <c r="B33" s="9">
        <v>600101</v>
      </c>
      <c r="C33" s="145" t="s">
        <v>902</v>
      </c>
      <c r="D33" s="73">
        <v>0.70799999999999996</v>
      </c>
      <c r="E33" s="73">
        <v>1.0589999999999999</v>
      </c>
      <c r="F33" s="73">
        <v>1.3919999999999999</v>
      </c>
      <c r="G33" s="73">
        <v>1</v>
      </c>
      <c r="H33" s="43">
        <v>784.24</v>
      </c>
      <c r="J33" s="62"/>
    </row>
    <row r="34" spans="1:10" s="49" customFormat="1" ht="45" x14ac:dyDescent="0.25">
      <c r="A34" s="73">
        <v>9</v>
      </c>
      <c r="B34" s="9">
        <v>420101</v>
      </c>
      <c r="C34" s="145" t="s">
        <v>903</v>
      </c>
      <c r="D34" s="73">
        <v>0.61299999999999999</v>
      </c>
      <c r="E34" s="73">
        <v>1.0880000000000001</v>
      </c>
      <c r="F34" s="73">
        <v>1.5389999999999999</v>
      </c>
      <c r="G34" s="73">
        <v>1</v>
      </c>
      <c r="H34" s="43">
        <v>771.6</v>
      </c>
      <c r="J34" s="62"/>
    </row>
    <row r="35" spans="1:10" s="49" customFormat="1" ht="30" x14ac:dyDescent="0.25">
      <c r="A35" s="73">
        <v>10</v>
      </c>
      <c r="B35" s="9">
        <v>340201</v>
      </c>
      <c r="C35" s="145" t="s">
        <v>904</v>
      </c>
      <c r="D35" s="73">
        <v>0.68600000000000005</v>
      </c>
      <c r="E35" s="73">
        <v>1.04</v>
      </c>
      <c r="F35" s="73">
        <v>1.61</v>
      </c>
      <c r="G35" s="73">
        <v>1</v>
      </c>
      <c r="H35" s="43">
        <v>869.02</v>
      </c>
      <c r="J35" s="62"/>
    </row>
    <row r="36" spans="1:10" s="49" customFormat="1" ht="45" x14ac:dyDescent="0.25">
      <c r="A36" s="73">
        <v>11</v>
      </c>
      <c r="B36" s="9">
        <v>20101</v>
      </c>
      <c r="C36" s="145" t="s">
        <v>905</v>
      </c>
      <c r="D36" s="73">
        <v>0.59699999999999998</v>
      </c>
      <c r="E36" s="73">
        <v>1.0589999999999999</v>
      </c>
      <c r="F36" s="73">
        <v>1.724</v>
      </c>
      <c r="G36" s="73">
        <v>1</v>
      </c>
      <c r="H36" s="43">
        <v>819.57</v>
      </c>
      <c r="J36" s="62"/>
    </row>
    <row r="37" spans="1:10" s="49" customFormat="1" ht="30" x14ac:dyDescent="0.25">
      <c r="A37" s="73">
        <v>12</v>
      </c>
      <c r="B37" s="9">
        <v>260301</v>
      </c>
      <c r="C37" s="145" t="s">
        <v>906</v>
      </c>
      <c r="D37" s="73">
        <v>0.62</v>
      </c>
      <c r="E37" s="73">
        <v>1</v>
      </c>
      <c r="F37" s="73">
        <v>1.554</v>
      </c>
      <c r="G37" s="73">
        <v>1</v>
      </c>
      <c r="H37" s="43">
        <v>724.37</v>
      </c>
      <c r="J37" s="62"/>
    </row>
    <row r="38" spans="1:10" s="49" customFormat="1" ht="30" x14ac:dyDescent="0.25">
      <c r="A38" s="73">
        <v>13</v>
      </c>
      <c r="B38" s="9">
        <v>330201</v>
      </c>
      <c r="C38" s="145" t="s">
        <v>907</v>
      </c>
      <c r="D38" s="73">
        <v>0.31900000000000001</v>
      </c>
      <c r="E38" s="73">
        <v>1.113</v>
      </c>
      <c r="F38" s="73">
        <v>1.665</v>
      </c>
      <c r="G38" s="73">
        <v>1</v>
      </c>
      <c r="H38" s="43">
        <v>444.14</v>
      </c>
      <c r="J38" s="62"/>
    </row>
    <row r="39" spans="1:10" s="49" customFormat="1" ht="45" x14ac:dyDescent="0.25">
      <c r="A39" s="73">
        <v>14</v>
      </c>
      <c r="B39" s="9">
        <v>220101</v>
      </c>
      <c r="C39" s="145" t="s">
        <v>908</v>
      </c>
      <c r="D39" s="73">
        <v>0.51</v>
      </c>
      <c r="E39" s="73">
        <v>1.113</v>
      </c>
      <c r="F39" s="73">
        <v>1.9119999999999999</v>
      </c>
      <c r="G39" s="73">
        <v>1</v>
      </c>
      <c r="H39" s="43">
        <v>815.1</v>
      </c>
      <c r="J39" s="62"/>
    </row>
    <row r="40" spans="1:10" s="49" customFormat="1" ht="30" x14ac:dyDescent="0.25">
      <c r="A40" s="73">
        <v>15</v>
      </c>
      <c r="B40" s="9">
        <v>400601</v>
      </c>
      <c r="C40" s="146" t="s">
        <v>909</v>
      </c>
      <c r="D40" s="73">
        <v>0.65</v>
      </c>
      <c r="E40" s="73">
        <v>1.113</v>
      </c>
      <c r="F40" s="73">
        <v>1.67</v>
      </c>
      <c r="G40" s="73">
        <v>1</v>
      </c>
      <c r="H40" s="43">
        <v>907.46</v>
      </c>
      <c r="J40" s="62"/>
    </row>
    <row r="41" spans="1:10" s="49" customFormat="1" ht="45" x14ac:dyDescent="0.25">
      <c r="A41" s="73">
        <v>16</v>
      </c>
      <c r="B41" s="9">
        <v>530101</v>
      </c>
      <c r="C41" s="145" t="s">
        <v>910</v>
      </c>
      <c r="D41" s="73">
        <v>0.48499999999999999</v>
      </c>
      <c r="E41" s="73">
        <v>1.113</v>
      </c>
      <c r="F41" s="73">
        <v>1.647</v>
      </c>
      <c r="G41" s="73">
        <v>1</v>
      </c>
      <c r="H41" s="43">
        <v>667.42</v>
      </c>
      <c r="J41" s="62"/>
    </row>
    <row r="42" spans="1:10" s="49" customFormat="1" x14ac:dyDescent="0.25">
      <c r="H42" s="62"/>
    </row>
  </sheetData>
  <mergeCells count="7">
    <mergeCell ref="A24:H24"/>
    <mergeCell ref="D1:H1"/>
    <mergeCell ref="C2:H2"/>
    <mergeCell ref="B3:H3"/>
    <mergeCell ref="A12:D12"/>
    <mergeCell ref="A15:C15"/>
    <mergeCell ref="A17:D1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K185"/>
  <sheetViews>
    <sheetView topLeftCell="A193" workbookViewId="0">
      <selection activeCell="H68" sqref="H68:K69"/>
    </sheetView>
  </sheetViews>
  <sheetFormatPr defaultColWidth="9.140625" defaultRowHeight="15" x14ac:dyDescent="0.25"/>
  <cols>
    <col min="1" max="1" width="16.140625" style="78" customWidth="1"/>
    <col min="2" max="2" width="64.140625" style="133" customWidth="1"/>
    <col min="3" max="3" width="24.42578125" style="133" customWidth="1"/>
    <col min="4" max="4" width="20.140625" style="134" customWidth="1"/>
    <col min="5" max="5" width="20.85546875" style="112" customWidth="1"/>
    <col min="6" max="6" width="20.140625" style="112" customWidth="1"/>
    <col min="7" max="16384" width="9.140625" style="78"/>
  </cols>
  <sheetData>
    <row r="1" spans="1:9" s="2" customFormat="1" x14ac:dyDescent="0.25">
      <c r="A1" s="26"/>
      <c r="B1" s="16"/>
      <c r="C1" s="74"/>
      <c r="D1" s="450" t="s">
        <v>189</v>
      </c>
      <c r="E1" s="450"/>
      <c r="F1" s="450"/>
      <c r="G1" s="27"/>
    </row>
    <row r="2" spans="1:9" s="2" customFormat="1" ht="15" customHeight="1" x14ac:dyDescent="0.25">
      <c r="A2" s="28"/>
      <c r="B2" s="75"/>
      <c r="C2" s="449" t="s">
        <v>2372</v>
      </c>
      <c r="D2" s="449"/>
      <c r="E2" s="449"/>
      <c r="F2" s="449"/>
      <c r="G2" s="28"/>
    </row>
    <row r="3" spans="1:9" s="2" customFormat="1" ht="28.5" customHeight="1" x14ac:dyDescent="0.25">
      <c r="A3" s="28"/>
      <c r="B3" s="449" t="s">
        <v>2373</v>
      </c>
      <c r="C3" s="449"/>
      <c r="D3" s="449"/>
      <c r="E3" s="449"/>
      <c r="F3" s="449"/>
      <c r="G3" s="28"/>
    </row>
    <row r="4" spans="1:9" x14ac:dyDescent="0.25">
      <c r="A4" s="79"/>
      <c r="B4" s="2"/>
      <c r="C4" s="6"/>
      <c r="D4" s="14"/>
      <c r="E4" s="6"/>
      <c r="F4" s="67"/>
      <c r="G4" s="12"/>
      <c r="H4" s="4"/>
      <c r="I4" s="77"/>
    </row>
    <row r="5" spans="1:9" s="80" customFormat="1" ht="12.75" customHeight="1" x14ac:dyDescent="0.25">
      <c r="A5" s="79"/>
      <c r="B5" s="2"/>
      <c r="C5" s="6"/>
      <c r="D5" s="14"/>
      <c r="E5" s="6"/>
      <c r="F5" s="67"/>
      <c r="G5" s="14"/>
    </row>
    <row r="6" spans="1:9" s="80" customFormat="1" ht="12.75" customHeight="1" x14ac:dyDescent="0.25">
      <c r="A6" s="24"/>
      <c r="C6" s="81"/>
      <c r="D6" s="82"/>
      <c r="E6" s="83"/>
      <c r="F6" s="84" t="s">
        <v>198</v>
      </c>
    </row>
    <row r="7" spans="1:9" s="80" customFormat="1" ht="12.75" customHeight="1" x14ac:dyDescent="0.25">
      <c r="A7" s="24"/>
      <c r="C7" s="81"/>
      <c r="D7" s="82"/>
      <c r="E7" s="83"/>
      <c r="F7" s="84" t="s">
        <v>12</v>
      </c>
    </row>
    <row r="8" spans="1:9" s="80" customFormat="1" ht="15" customHeight="1" x14ac:dyDescent="0.25">
      <c r="A8" s="24"/>
      <c r="C8" s="81"/>
      <c r="D8" s="82"/>
      <c r="E8" s="83"/>
      <c r="F8" s="84" t="s">
        <v>883</v>
      </c>
    </row>
    <row r="9" spans="1:9" s="80" customFormat="1" ht="12.75" customHeight="1" x14ac:dyDescent="0.25">
      <c r="A9" s="85"/>
      <c r="C9" s="81"/>
      <c r="D9" s="82"/>
      <c r="E9" s="83"/>
      <c r="F9" s="84" t="s">
        <v>884</v>
      </c>
    </row>
    <row r="10" spans="1:9" s="80" customFormat="1" ht="24.75" customHeight="1" x14ac:dyDescent="0.25">
      <c r="A10" s="24"/>
      <c r="B10" s="24"/>
      <c r="C10" s="7"/>
      <c r="D10" s="18"/>
      <c r="E10" s="86"/>
      <c r="F10" s="83"/>
    </row>
    <row r="12" spans="1:9" s="80" customFormat="1" ht="48.75" customHeight="1" x14ac:dyDescent="0.2">
      <c r="A12" s="514" t="s">
        <v>199</v>
      </c>
      <c r="B12" s="514"/>
      <c r="C12" s="514"/>
      <c r="D12" s="514"/>
      <c r="E12" s="514"/>
      <c r="F12" s="514"/>
    </row>
    <row r="13" spans="1:9" s="80" customFormat="1" ht="14.25" customHeight="1" x14ac:dyDescent="0.2">
      <c r="A13" s="404"/>
      <c r="B13" s="404"/>
      <c r="C13" s="66"/>
      <c r="D13" s="66"/>
      <c r="E13" s="66"/>
      <c r="F13" s="87" t="s">
        <v>172</v>
      </c>
    </row>
    <row r="14" spans="1:9" s="80" customFormat="1" ht="19.5" customHeight="1" x14ac:dyDescent="0.2">
      <c r="A14" s="404"/>
      <c r="B14" s="404"/>
      <c r="C14" s="66"/>
      <c r="D14" s="66"/>
      <c r="E14" s="83"/>
      <c r="F14" s="86" t="s">
        <v>200</v>
      </c>
    </row>
    <row r="15" spans="1:9" s="80" customFormat="1" ht="19.5" customHeight="1" x14ac:dyDescent="0.2">
      <c r="A15" s="508" t="s">
        <v>201</v>
      </c>
      <c r="B15" s="510" t="s">
        <v>202</v>
      </c>
      <c r="C15" s="508" t="s">
        <v>203</v>
      </c>
      <c r="D15" s="508" t="s">
        <v>204</v>
      </c>
      <c r="E15" s="512" t="s">
        <v>205</v>
      </c>
      <c r="F15" s="513"/>
    </row>
    <row r="16" spans="1:9" s="80" customFormat="1" ht="36" customHeight="1" x14ac:dyDescent="0.2">
      <c r="A16" s="509"/>
      <c r="B16" s="511"/>
      <c r="C16" s="509"/>
      <c r="D16" s="509"/>
      <c r="E16" s="88" t="s">
        <v>206</v>
      </c>
      <c r="F16" s="88" t="s">
        <v>207</v>
      </c>
    </row>
    <row r="17" spans="1:7" s="80" customFormat="1" ht="13.5" customHeight="1" x14ac:dyDescent="0.2">
      <c r="A17" s="89"/>
      <c r="B17" s="90" t="s">
        <v>208</v>
      </c>
      <c r="C17" s="90"/>
      <c r="D17" s="90"/>
      <c r="E17" s="88"/>
      <c r="F17" s="88"/>
    </row>
    <row r="18" spans="1:7" ht="36.75" customHeight="1" x14ac:dyDescent="0.25">
      <c r="A18" s="91" t="s">
        <v>209</v>
      </c>
      <c r="B18" s="92" t="s">
        <v>911</v>
      </c>
      <c r="C18" s="93">
        <v>2775.8599963798242</v>
      </c>
      <c r="D18" s="94">
        <f>E18/C18</f>
        <v>1.7025354326815754</v>
      </c>
      <c r="E18" s="95">
        <v>4726</v>
      </c>
      <c r="F18" s="95">
        <v>4726</v>
      </c>
      <c r="G18" s="96"/>
    </row>
    <row r="19" spans="1:7" ht="32.25" customHeight="1" x14ac:dyDescent="0.25">
      <c r="A19" s="91" t="s">
        <v>210</v>
      </c>
      <c r="B19" s="92" t="s">
        <v>912</v>
      </c>
      <c r="C19" s="93">
        <v>2775.8599963798242</v>
      </c>
      <c r="D19" s="94">
        <f t="shared" ref="D19:D20" si="0">E19/C19</f>
        <v>0.29360270368926872</v>
      </c>
      <c r="E19" s="95">
        <v>815</v>
      </c>
      <c r="F19" s="95">
        <v>815</v>
      </c>
      <c r="G19" s="96"/>
    </row>
    <row r="20" spans="1:7" ht="32.25" customHeight="1" x14ac:dyDescent="0.25">
      <c r="A20" s="91" t="s">
        <v>211</v>
      </c>
      <c r="B20" s="92" t="s">
        <v>913</v>
      </c>
      <c r="C20" s="93">
        <v>2775.8599963798242</v>
      </c>
      <c r="D20" s="94">
        <f t="shared" si="0"/>
        <v>0.33323006246941539</v>
      </c>
      <c r="E20" s="95">
        <v>925</v>
      </c>
      <c r="F20" s="95">
        <v>925</v>
      </c>
      <c r="G20" s="96"/>
    </row>
    <row r="21" spans="1:7" ht="18" customHeight="1" x14ac:dyDescent="0.25">
      <c r="A21" s="91"/>
      <c r="B21" s="89" t="s">
        <v>212</v>
      </c>
      <c r="C21" s="89"/>
      <c r="D21" s="94" t="s">
        <v>125</v>
      </c>
      <c r="E21" s="95"/>
      <c r="F21" s="95"/>
      <c r="G21" s="96"/>
    </row>
    <row r="22" spans="1:7" ht="27" customHeight="1" x14ac:dyDescent="0.25">
      <c r="A22" s="91" t="s">
        <v>213</v>
      </c>
      <c r="B22" s="92" t="s">
        <v>914</v>
      </c>
      <c r="C22" s="93">
        <v>3903.9000035974705</v>
      </c>
      <c r="D22" s="94">
        <f>E22/C22</f>
        <v>1.5369246124314042</v>
      </c>
      <c r="E22" s="95">
        <v>6000</v>
      </c>
      <c r="F22" s="95">
        <v>6000</v>
      </c>
      <c r="G22" s="96"/>
    </row>
    <row r="23" spans="1:7" ht="25.5" customHeight="1" x14ac:dyDescent="0.25">
      <c r="A23" s="91" t="s">
        <v>214</v>
      </c>
      <c r="B23" s="92" t="s">
        <v>915</v>
      </c>
      <c r="C23" s="93">
        <v>3903.9000035974705</v>
      </c>
      <c r="D23" s="94">
        <f t="shared" ref="D23:D24" si="1">E23/C23</f>
        <v>0.43469351121601552</v>
      </c>
      <c r="E23" s="95">
        <v>1697</v>
      </c>
      <c r="F23" s="95">
        <v>1697</v>
      </c>
      <c r="G23" s="96"/>
    </row>
    <row r="24" spans="1:7" ht="38.25" customHeight="1" x14ac:dyDescent="0.25">
      <c r="A24" s="91" t="s">
        <v>916</v>
      </c>
      <c r="B24" s="92" t="s">
        <v>917</v>
      </c>
      <c r="C24" s="93">
        <v>3903.9000035974705</v>
      </c>
      <c r="D24" s="94">
        <f t="shared" si="1"/>
        <v>2.99316068271016</v>
      </c>
      <c r="E24" s="95">
        <v>11685</v>
      </c>
      <c r="F24" s="95">
        <v>11685</v>
      </c>
      <c r="G24" s="96"/>
    </row>
    <row r="25" spans="1:7" ht="25.5" customHeight="1" x14ac:dyDescent="0.25">
      <c r="A25" s="91"/>
      <c r="B25" s="89" t="s">
        <v>215</v>
      </c>
      <c r="C25" s="89"/>
      <c r="D25" s="94" t="s">
        <v>125</v>
      </c>
      <c r="E25" s="95"/>
      <c r="F25" s="95"/>
      <c r="G25" s="96"/>
    </row>
    <row r="26" spans="1:7" ht="25.5" customHeight="1" x14ac:dyDescent="0.25">
      <c r="A26" s="97" t="s">
        <v>216</v>
      </c>
      <c r="B26" s="97" t="s">
        <v>350</v>
      </c>
      <c r="C26" s="93">
        <v>537.37000285766248</v>
      </c>
      <c r="D26" s="94">
        <f>E26/C26</f>
        <v>1.0235033535090774</v>
      </c>
      <c r="E26" s="98">
        <v>550</v>
      </c>
      <c r="F26" s="98">
        <v>550</v>
      </c>
      <c r="G26" s="96"/>
    </row>
    <row r="27" spans="1:7" ht="25.5" customHeight="1" x14ac:dyDescent="0.25">
      <c r="A27" s="97" t="s">
        <v>217</v>
      </c>
      <c r="B27" s="97" t="s">
        <v>351</v>
      </c>
      <c r="C27" s="93">
        <v>537.37000285766248</v>
      </c>
      <c r="D27" s="94">
        <f t="shared" ref="D27:D43" si="2">E27/C27</f>
        <v>0.81880268280726187</v>
      </c>
      <c r="E27" s="98">
        <v>440</v>
      </c>
      <c r="F27" s="98">
        <v>440</v>
      </c>
      <c r="G27" s="96"/>
    </row>
    <row r="28" spans="1:7" ht="24.75" customHeight="1" x14ac:dyDescent="0.25">
      <c r="A28" s="97" t="s">
        <v>218</v>
      </c>
      <c r="B28" s="97" t="s">
        <v>352</v>
      </c>
      <c r="C28" s="93">
        <v>537.37000285766248</v>
      </c>
      <c r="D28" s="94">
        <f t="shared" si="2"/>
        <v>0.92115301815816952</v>
      </c>
      <c r="E28" s="98">
        <v>495</v>
      </c>
      <c r="F28" s="98">
        <v>495</v>
      </c>
      <c r="G28" s="96"/>
    </row>
    <row r="29" spans="1:7" ht="27" customHeight="1" x14ac:dyDescent="0.25">
      <c r="A29" s="97" t="s">
        <v>219</v>
      </c>
      <c r="B29" s="97" t="s">
        <v>353</v>
      </c>
      <c r="C29" s="93">
        <v>537.37000285766248</v>
      </c>
      <c r="D29" s="94">
        <f t="shared" si="2"/>
        <v>0.92115301815816952</v>
      </c>
      <c r="E29" s="98">
        <v>495</v>
      </c>
      <c r="F29" s="98">
        <v>495</v>
      </c>
      <c r="G29" s="96"/>
    </row>
    <row r="30" spans="1:7" ht="25.5" customHeight="1" x14ac:dyDescent="0.25">
      <c r="A30" s="97" t="s">
        <v>220</v>
      </c>
      <c r="B30" s="97" t="s">
        <v>354</v>
      </c>
      <c r="C30" s="93">
        <v>537.37000285766248</v>
      </c>
      <c r="D30" s="94">
        <f t="shared" si="2"/>
        <v>0.92115301815816952</v>
      </c>
      <c r="E30" s="98">
        <v>495</v>
      </c>
      <c r="F30" s="98">
        <v>495</v>
      </c>
      <c r="G30" s="96"/>
    </row>
    <row r="31" spans="1:7" ht="25.5" customHeight="1" x14ac:dyDescent="0.25">
      <c r="A31" s="97" t="s">
        <v>221</v>
      </c>
      <c r="B31" s="97" t="s">
        <v>355</v>
      </c>
      <c r="C31" s="93">
        <v>537.37000285766248</v>
      </c>
      <c r="D31" s="94">
        <f t="shared" si="2"/>
        <v>0.92115301815816952</v>
      </c>
      <c r="E31" s="98">
        <v>495</v>
      </c>
      <c r="F31" s="98">
        <v>495</v>
      </c>
      <c r="G31" s="96"/>
    </row>
    <row r="32" spans="1:7" ht="25.5" customHeight="1" x14ac:dyDescent="0.25">
      <c r="A32" s="97" t="s">
        <v>222</v>
      </c>
      <c r="B32" s="97" t="s">
        <v>356</v>
      </c>
      <c r="C32" s="93">
        <v>537.37000285766248</v>
      </c>
      <c r="D32" s="94">
        <f t="shared" si="2"/>
        <v>1.5352550302636159</v>
      </c>
      <c r="E32" s="98">
        <v>825</v>
      </c>
      <c r="F32" s="98">
        <v>825</v>
      </c>
      <c r="G32" s="96"/>
    </row>
    <row r="33" spans="1:7" ht="32.25" customHeight="1" x14ac:dyDescent="0.25">
      <c r="A33" s="97" t="s">
        <v>223</v>
      </c>
      <c r="B33" s="97" t="s">
        <v>357</v>
      </c>
      <c r="C33" s="93">
        <v>537.37000285766248</v>
      </c>
      <c r="D33" s="94">
        <f t="shared" si="2"/>
        <v>1.5352550302636159</v>
      </c>
      <c r="E33" s="98">
        <v>825</v>
      </c>
      <c r="F33" s="98">
        <v>825</v>
      </c>
      <c r="G33" s="96"/>
    </row>
    <row r="34" spans="1:7" ht="25.5" customHeight="1" x14ac:dyDescent="0.25">
      <c r="A34" s="97" t="s">
        <v>224</v>
      </c>
      <c r="B34" s="97" t="s">
        <v>358</v>
      </c>
      <c r="C34" s="93">
        <v>537.37000285766248</v>
      </c>
      <c r="D34" s="94">
        <f t="shared" si="2"/>
        <v>1.5352550302636159</v>
      </c>
      <c r="E34" s="98">
        <v>825</v>
      </c>
      <c r="F34" s="98">
        <v>825</v>
      </c>
      <c r="G34" s="96"/>
    </row>
    <row r="35" spans="1:7" ht="25.5" customHeight="1" x14ac:dyDescent="0.25">
      <c r="A35" s="97" t="s">
        <v>225</v>
      </c>
      <c r="B35" s="97" t="s">
        <v>359</v>
      </c>
      <c r="C35" s="93">
        <v>537.37000285766248</v>
      </c>
      <c r="D35" s="94">
        <f t="shared" si="2"/>
        <v>1.5352550302636159</v>
      </c>
      <c r="E35" s="98">
        <v>825</v>
      </c>
      <c r="F35" s="98">
        <v>825</v>
      </c>
      <c r="G35" s="96"/>
    </row>
    <row r="36" spans="1:7" ht="33.75" customHeight="1" x14ac:dyDescent="0.25">
      <c r="A36" s="97" t="s">
        <v>226</v>
      </c>
      <c r="B36" s="97" t="s">
        <v>360</v>
      </c>
      <c r="C36" s="93">
        <v>537.37000285766248</v>
      </c>
      <c r="D36" s="94">
        <f t="shared" si="2"/>
        <v>1.6897109908840766</v>
      </c>
      <c r="E36" s="98">
        <v>908</v>
      </c>
      <c r="F36" s="98">
        <v>908</v>
      </c>
      <c r="G36" s="96"/>
    </row>
    <row r="37" spans="1:7" ht="18.75" customHeight="1" x14ac:dyDescent="0.25">
      <c r="A37" s="97" t="s">
        <v>227</v>
      </c>
      <c r="B37" s="97" t="s">
        <v>361</v>
      </c>
      <c r="C37" s="93">
        <v>537.37000285766248</v>
      </c>
      <c r="D37" s="94">
        <f t="shared" si="2"/>
        <v>2.460129878798182</v>
      </c>
      <c r="E37" s="98">
        <v>1322</v>
      </c>
      <c r="F37" s="98">
        <v>1322</v>
      </c>
      <c r="G37" s="96"/>
    </row>
    <row r="38" spans="1:7" ht="25.5" customHeight="1" x14ac:dyDescent="0.25">
      <c r="A38" s="97" t="s">
        <v>228</v>
      </c>
      <c r="B38" s="97" t="s">
        <v>362</v>
      </c>
      <c r="C38" s="93">
        <v>537.37000285766248</v>
      </c>
      <c r="D38" s="94">
        <f t="shared" si="2"/>
        <v>1.7808958351057944</v>
      </c>
      <c r="E38" s="98">
        <v>957</v>
      </c>
      <c r="F38" s="98">
        <v>957</v>
      </c>
      <c r="G38" s="96"/>
    </row>
    <row r="39" spans="1:7" ht="25.5" customHeight="1" x14ac:dyDescent="0.25">
      <c r="A39" s="97" t="s">
        <v>229</v>
      </c>
      <c r="B39" s="97" t="s">
        <v>363</v>
      </c>
      <c r="C39" s="93">
        <v>537.37000285766203</v>
      </c>
      <c r="D39" s="94">
        <f t="shared" si="2"/>
        <v>1.780895835105796</v>
      </c>
      <c r="E39" s="98">
        <v>957</v>
      </c>
      <c r="F39" s="98">
        <v>957</v>
      </c>
      <c r="G39" s="96"/>
    </row>
    <row r="40" spans="1:7" ht="35.25" customHeight="1" x14ac:dyDescent="0.25">
      <c r="A40" s="97" t="s">
        <v>2348</v>
      </c>
      <c r="B40" s="97" t="s">
        <v>2349</v>
      </c>
      <c r="C40" s="93">
        <v>537.37000285766203</v>
      </c>
      <c r="D40" s="94">
        <f t="shared" si="2"/>
        <v>1.1909857204469274</v>
      </c>
      <c r="E40" s="98">
        <v>640</v>
      </c>
      <c r="F40" s="98">
        <v>640</v>
      </c>
      <c r="G40" s="96"/>
    </row>
    <row r="41" spans="1:7" ht="33" customHeight="1" x14ac:dyDescent="0.25">
      <c r="A41" s="97" t="s">
        <v>2350</v>
      </c>
      <c r="B41" s="97" t="s">
        <v>2351</v>
      </c>
      <c r="C41" s="93">
        <v>537.37000285766203</v>
      </c>
      <c r="D41" s="94">
        <f t="shared" si="2"/>
        <v>1.4682620834884776</v>
      </c>
      <c r="E41" s="98">
        <v>789</v>
      </c>
      <c r="F41" s="98">
        <v>789</v>
      </c>
      <c r="G41" s="96"/>
    </row>
    <row r="42" spans="1:7" ht="31.5" customHeight="1" x14ac:dyDescent="0.25">
      <c r="A42" s="97" t="s">
        <v>2352</v>
      </c>
      <c r="B42" s="97" t="s">
        <v>2353</v>
      </c>
      <c r="C42" s="93">
        <v>537.37000285766203</v>
      </c>
      <c r="D42" s="94">
        <f t="shared" si="2"/>
        <v>1.7436775313418296</v>
      </c>
      <c r="E42" s="98">
        <v>937</v>
      </c>
      <c r="F42" s="98">
        <v>937</v>
      </c>
      <c r="G42" s="96"/>
    </row>
    <row r="43" spans="1:7" ht="36.75" customHeight="1" x14ac:dyDescent="0.25">
      <c r="A43" s="97" t="s">
        <v>2354</v>
      </c>
      <c r="B43" s="97" t="s">
        <v>2355</v>
      </c>
      <c r="C43" s="93">
        <v>537.37000285766203</v>
      </c>
      <c r="D43" s="94">
        <f t="shared" si="2"/>
        <v>2.0321193855125697</v>
      </c>
      <c r="E43" s="98">
        <v>1092</v>
      </c>
      <c r="F43" s="98">
        <v>1092</v>
      </c>
      <c r="G43" s="96"/>
    </row>
    <row r="44" spans="1:7" ht="17.25" customHeight="1" x14ac:dyDescent="0.25">
      <c r="A44" s="97"/>
      <c r="B44" s="99" t="s">
        <v>230</v>
      </c>
      <c r="C44" s="99"/>
      <c r="D44" s="94" t="s">
        <v>125</v>
      </c>
      <c r="E44" s="98"/>
      <c r="F44" s="98"/>
      <c r="G44" s="96"/>
    </row>
    <row r="45" spans="1:7" ht="15.75" x14ac:dyDescent="0.25">
      <c r="A45" s="97" t="s">
        <v>231</v>
      </c>
      <c r="B45" s="97" t="s">
        <v>364</v>
      </c>
      <c r="C45" s="93">
        <v>1008.2399843068368</v>
      </c>
      <c r="D45" s="94">
        <f>E45/C45</f>
        <v>1.0205903515197681</v>
      </c>
      <c r="E45" s="98">
        <v>1029</v>
      </c>
      <c r="F45" s="98">
        <v>1029</v>
      </c>
      <c r="G45" s="96"/>
    </row>
    <row r="46" spans="1:7" ht="15.75" x14ac:dyDescent="0.25">
      <c r="A46" s="97" t="s">
        <v>232</v>
      </c>
      <c r="B46" s="97" t="s">
        <v>365</v>
      </c>
      <c r="C46" s="93">
        <v>1008.2399843068368</v>
      </c>
      <c r="D46" s="94">
        <f t="shared" ref="D46:D51" si="3">E46/C46</f>
        <v>1.0047211137896259</v>
      </c>
      <c r="E46" s="98">
        <v>1013</v>
      </c>
      <c r="F46" s="98">
        <v>1013</v>
      </c>
      <c r="G46" s="96"/>
    </row>
    <row r="47" spans="1:7" ht="15.75" x14ac:dyDescent="0.25">
      <c r="A47" s="97" t="s">
        <v>233</v>
      </c>
      <c r="B47" s="97" t="s">
        <v>366</v>
      </c>
      <c r="C47" s="93">
        <v>1008.2399843068368</v>
      </c>
      <c r="D47" s="94">
        <f t="shared" si="3"/>
        <v>1.2080457222070724</v>
      </c>
      <c r="E47" s="98">
        <v>1218</v>
      </c>
      <c r="F47" s="98">
        <v>1218</v>
      </c>
      <c r="G47" s="96"/>
    </row>
    <row r="48" spans="1:7" ht="15.75" x14ac:dyDescent="0.25">
      <c r="A48" s="97" t="s">
        <v>234</v>
      </c>
      <c r="B48" s="97" t="s">
        <v>367</v>
      </c>
      <c r="C48" s="93">
        <v>1008.2399843068368</v>
      </c>
      <c r="D48" s="94">
        <f t="shared" si="3"/>
        <v>0.69824646012625524</v>
      </c>
      <c r="E48" s="98">
        <v>704</v>
      </c>
      <c r="F48" s="98">
        <v>704</v>
      </c>
      <c r="G48" s="96"/>
    </row>
    <row r="49" spans="1:7" ht="15.75" x14ac:dyDescent="0.25">
      <c r="A49" s="97" t="s">
        <v>235</v>
      </c>
      <c r="B49" s="97" t="s">
        <v>368</v>
      </c>
      <c r="C49" s="93">
        <v>1008.2399843068368</v>
      </c>
      <c r="D49" s="94">
        <f t="shared" si="3"/>
        <v>0.69824646012625524</v>
      </c>
      <c r="E49" s="98">
        <v>704</v>
      </c>
      <c r="F49" s="98">
        <v>704</v>
      </c>
      <c r="G49" s="96"/>
    </row>
    <row r="50" spans="1:7" ht="15.75" x14ac:dyDescent="0.25">
      <c r="A50" s="97" t="s">
        <v>236</v>
      </c>
      <c r="B50" s="97" t="s">
        <v>369</v>
      </c>
      <c r="C50" s="93">
        <v>1008.2399843068368</v>
      </c>
      <c r="D50" s="94">
        <f t="shared" si="3"/>
        <v>1.8745537068730433</v>
      </c>
      <c r="E50" s="98">
        <v>1890</v>
      </c>
      <c r="F50" s="98">
        <v>1890</v>
      </c>
      <c r="G50" s="96"/>
    </row>
    <row r="51" spans="1:7" ht="15.75" x14ac:dyDescent="0.25">
      <c r="A51" s="97" t="s">
        <v>237</v>
      </c>
      <c r="B51" s="97" t="s">
        <v>370</v>
      </c>
      <c r="C51" s="93">
        <v>1008.2399843068368</v>
      </c>
      <c r="D51" s="94">
        <f t="shared" si="3"/>
        <v>0.6774180856054437</v>
      </c>
      <c r="E51" s="98">
        <v>683</v>
      </c>
      <c r="F51" s="98">
        <v>683</v>
      </c>
      <c r="G51" s="96"/>
    </row>
    <row r="52" spans="1:7" ht="25.5" x14ac:dyDescent="0.25">
      <c r="A52" s="97"/>
      <c r="B52" s="99" t="s">
        <v>238</v>
      </c>
      <c r="C52" s="99"/>
      <c r="D52" s="94" t="s">
        <v>125</v>
      </c>
      <c r="E52" s="98"/>
      <c r="F52" s="98"/>
      <c r="G52" s="96"/>
    </row>
    <row r="53" spans="1:7" s="63" customFormat="1" ht="35.25" customHeight="1" x14ac:dyDescent="0.25">
      <c r="A53" s="97" t="s">
        <v>239</v>
      </c>
      <c r="B53" s="23" t="s">
        <v>371</v>
      </c>
      <c r="C53" s="93">
        <v>8926.2295145002208</v>
      </c>
      <c r="D53" s="94">
        <f>E53/C53</f>
        <v>0.76616896180972949</v>
      </c>
      <c r="E53" s="100">
        <v>6839</v>
      </c>
      <c r="F53" s="100">
        <v>6839</v>
      </c>
      <c r="G53" s="96"/>
    </row>
    <row r="54" spans="1:7" s="63" customFormat="1" ht="35.25" customHeight="1" x14ac:dyDescent="0.25">
      <c r="A54" s="97" t="s">
        <v>240</v>
      </c>
      <c r="B54" s="23" t="s">
        <v>372</v>
      </c>
      <c r="C54" s="93">
        <v>8926.2295145002208</v>
      </c>
      <c r="D54" s="94">
        <f t="shared" ref="D54:D72" si="4">E54/C54</f>
        <v>0.5245215790602652</v>
      </c>
      <c r="E54" s="100">
        <v>4682</v>
      </c>
      <c r="F54" s="100">
        <v>4682</v>
      </c>
      <c r="G54" s="96"/>
    </row>
    <row r="55" spans="1:7" s="63" customFormat="1" ht="35.25" customHeight="1" x14ac:dyDescent="0.25">
      <c r="A55" s="97" t="s">
        <v>241</v>
      </c>
      <c r="B55" s="23" t="s">
        <v>373</v>
      </c>
      <c r="C55" s="93">
        <v>8926.2295145002208</v>
      </c>
      <c r="D55" s="94">
        <f t="shared" si="4"/>
        <v>0.75608631718875041</v>
      </c>
      <c r="E55" s="100">
        <v>6749</v>
      </c>
      <c r="F55" s="100">
        <v>6749</v>
      </c>
      <c r="G55" s="96"/>
    </row>
    <row r="56" spans="1:7" s="63" customFormat="1" ht="35.25" customHeight="1" x14ac:dyDescent="0.25">
      <c r="A56" s="97" t="s">
        <v>242</v>
      </c>
      <c r="B56" s="23" t="s">
        <v>374</v>
      </c>
      <c r="C56" s="93">
        <v>8926.2295145002208</v>
      </c>
      <c r="D56" s="94">
        <f t="shared" si="4"/>
        <v>0.75608631718875041</v>
      </c>
      <c r="E56" s="100">
        <v>6749</v>
      </c>
      <c r="F56" s="100">
        <v>6749</v>
      </c>
      <c r="G56" s="96"/>
    </row>
    <row r="57" spans="1:7" s="63" customFormat="1" ht="35.25" customHeight="1" x14ac:dyDescent="0.25">
      <c r="A57" s="97" t="s">
        <v>243</v>
      </c>
      <c r="B57" s="23" t="s">
        <v>375</v>
      </c>
      <c r="C57" s="93">
        <v>8926.2295145002208</v>
      </c>
      <c r="D57" s="94">
        <f t="shared" si="4"/>
        <v>0.91382369081473369</v>
      </c>
      <c r="E57" s="100">
        <v>8157</v>
      </c>
      <c r="F57" s="100">
        <v>8157</v>
      </c>
      <c r="G57" s="96"/>
    </row>
    <row r="58" spans="1:7" s="63" customFormat="1" ht="35.25" customHeight="1" x14ac:dyDescent="0.25">
      <c r="A58" s="97" t="s">
        <v>244</v>
      </c>
      <c r="B58" s="23" t="s">
        <v>376</v>
      </c>
      <c r="C58" s="93">
        <v>8926.2295145002208</v>
      </c>
      <c r="D58" s="94">
        <f t="shared" si="4"/>
        <v>0.75608631718875041</v>
      </c>
      <c r="E58" s="100">
        <v>6749</v>
      </c>
      <c r="F58" s="100">
        <v>6749</v>
      </c>
      <c r="G58" s="96"/>
    </row>
    <row r="59" spans="1:7" s="63" customFormat="1" ht="35.25" customHeight="1" x14ac:dyDescent="0.25">
      <c r="A59" s="97" t="s">
        <v>245</v>
      </c>
      <c r="B59" s="23" t="s">
        <v>377</v>
      </c>
      <c r="C59" s="93">
        <v>8926.2295145002208</v>
      </c>
      <c r="D59" s="94">
        <f t="shared" si="4"/>
        <v>0.41898989869401787</v>
      </c>
      <c r="E59" s="100">
        <v>3740</v>
      </c>
      <c r="F59" s="100">
        <v>3740</v>
      </c>
      <c r="G59" s="96"/>
    </row>
    <row r="60" spans="1:7" s="63" customFormat="1" ht="35.25" customHeight="1" x14ac:dyDescent="0.25">
      <c r="A60" s="97" t="s">
        <v>246</v>
      </c>
      <c r="B60" s="23" t="s">
        <v>378</v>
      </c>
      <c r="C60" s="93">
        <v>8926.2295145002208</v>
      </c>
      <c r="D60" s="94">
        <f t="shared" si="4"/>
        <v>0.41898989869401787</v>
      </c>
      <c r="E60" s="100">
        <v>3740</v>
      </c>
      <c r="F60" s="100">
        <v>3740</v>
      </c>
      <c r="G60" s="96"/>
    </row>
    <row r="61" spans="1:7" s="63" customFormat="1" ht="35.25" customHeight="1" x14ac:dyDescent="0.25">
      <c r="A61" s="97" t="s">
        <v>247</v>
      </c>
      <c r="B61" s="23" t="s">
        <v>379</v>
      </c>
      <c r="C61" s="93">
        <v>8926.2295145002208</v>
      </c>
      <c r="D61" s="94">
        <f t="shared" si="4"/>
        <v>0.75597428780407294</v>
      </c>
      <c r="E61" s="100">
        <v>6748</v>
      </c>
      <c r="F61" s="100">
        <v>6748</v>
      </c>
      <c r="G61" s="96"/>
    </row>
    <row r="62" spans="1:7" s="63" customFormat="1" ht="35.25" customHeight="1" x14ac:dyDescent="0.25">
      <c r="A62" s="97" t="s">
        <v>248</v>
      </c>
      <c r="B62" s="23" t="s">
        <v>380</v>
      </c>
      <c r="C62" s="93">
        <v>8926.2295145002208</v>
      </c>
      <c r="D62" s="94">
        <f t="shared" si="4"/>
        <v>0.41988613377143824</v>
      </c>
      <c r="E62" s="100">
        <v>3748</v>
      </c>
      <c r="F62" s="100">
        <v>3748</v>
      </c>
      <c r="G62" s="96"/>
    </row>
    <row r="63" spans="1:7" s="63" customFormat="1" ht="35.25" customHeight="1" x14ac:dyDescent="0.25">
      <c r="A63" s="97" t="s">
        <v>249</v>
      </c>
      <c r="B63" s="23" t="s">
        <v>381</v>
      </c>
      <c r="C63" s="93">
        <v>8926.2295145002208</v>
      </c>
      <c r="D63" s="94">
        <f t="shared" si="4"/>
        <v>1.2371404949941283</v>
      </c>
      <c r="E63" s="100">
        <v>11043</v>
      </c>
      <c r="F63" s="100">
        <v>11043</v>
      </c>
      <c r="G63" s="96"/>
    </row>
    <row r="64" spans="1:7" s="63" customFormat="1" ht="35.25" customHeight="1" x14ac:dyDescent="0.25">
      <c r="A64" s="97" t="s">
        <v>250</v>
      </c>
      <c r="B64" s="23" t="s">
        <v>382</v>
      </c>
      <c r="C64" s="93">
        <v>8926.2295145002208</v>
      </c>
      <c r="D64" s="94">
        <f t="shared" si="4"/>
        <v>1.129144168164975</v>
      </c>
      <c r="E64" s="100">
        <v>10079</v>
      </c>
      <c r="F64" s="100">
        <v>10079</v>
      </c>
      <c r="G64" s="96"/>
    </row>
    <row r="65" spans="1:11" s="63" customFormat="1" ht="35.25" customHeight="1" x14ac:dyDescent="0.25">
      <c r="A65" s="97" t="s">
        <v>251</v>
      </c>
      <c r="B65" s="23" t="s">
        <v>383</v>
      </c>
      <c r="C65" s="93">
        <v>8926.2295145002208</v>
      </c>
      <c r="D65" s="94">
        <f t="shared" si="4"/>
        <v>1.4414820926459702</v>
      </c>
      <c r="E65" s="100">
        <v>12867</v>
      </c>
      <c r="F65" s="100">
        <v>12867</v>
      </c>
      <c r="G65" s="96"/>
    </row>
    <row r="66" spans="1:11" s="63" customFormat="1" ht="35.25" customHeight="1" x14ac:dyDescent="0.25">
      <c r="A66" s="97" t="s">
        <v>918</v>
      </c>
      <c r="B66" s="23" t="s">
        <v>919</v>
      </c>
      <c r="C66" s="93">
        <v>8926.2295145002208</v>
      </c>
      <c r="D66" s="94">
        <f t="shared" si="4"/>
        <v>1.4414820926459702</v>
      </c>
      <c r="E66" s="100">
        <v>12867</v>
      </c>
      <c r="F66" s="100">
        <v>12867</v>
      </c>
      <c r="G66" s="96"/>
    </row>
    <row r="67" spans="1:11" s="63" customFormat="1" ht="35.25" customHeight="1" x14ac:dyDescent="0.25">
      <c r="A67" s="97" t="s">
        <v>920</v>
      </c>
      <c r="B67" s="23" t="s">
        <v>921</v>
      </c>
      <c r="C67" s="93">
        <v>8926.2295145002208</v>
      </c>
      <c r="D67" s="94">
        <f t="shared" si="4"/>
        <v>1.1992745629731181</v>
      </c>
      <c r="E67" s="100">
        <v>10705</v>
      </c>
      <c r="F67" s="100">
        <v>10705</v>
      </c>
      <c r="G67" s="96"/>
    </row>
    <row r="68" spans="1:11" s="63" customFormat="1" ht="45" customHeight="1" x14ac:dyDescent="0.25">
      <c r="A68" s="97" t="s">
        <v>922</v>
      </c>
      <c r="B68" s="23" t="s">
        <v>923</v>
      </c>
      <c r="C68" s="93">
        <v>8926.2295145002208</v>
      </c>
      <c r="D68" s="94">
        <f t="shared" si="4"/>
        <v>1.5920495856525905</v>
      </c>
      <c r="E68" s="100">
        <v>14211</v>
      </c>
      <c r="F68" s="100">
        <v>14211</v>
      </c>
      <c r="G68" s="96"/>
      <c r="H68" s="577"/>
      <c r="I68" s="577"/>
      <c r="J68" s="577"/>
      <c r="K68" s="577"/>
    </row>
    <row r="69" spans="1:11" s="63" customFormat="1" ht="50.25" customHeight="1" x14ac:dyDescent="0.25">
      <c r="A69" s="97" t="s">
        <v>924</v>
      </c>
      <c r="B69" s="23" t="s">
        <v>925</v>
      </c>
      <c r="C69" s="93">
        <v>8926.2295145002208</v>
      </c>
      <c r="D69" s="94">
        <f t="shared" si="4"/>
        <v>1.2083489431319991</v>
      </c>
      <c r="E69" s="100">
        <v>10786</v>
      </c>
      <c r="F69" s="100">
        <v>10786</v>
      </c>
      <c r="G69" s="96"/>
      <c r="H69" s="577"/>
      <c r="I69" s="578"/>
      <c r="J69" s="577"/>
      <c r="K69" s="577"/>
    </row>
    <row r="70" spans="1:11" s="63" customFormat="1" ht="35.25" customHeight="1" x14ac:dyDescent="0.25">
      <c r="A70" s="97" t="s">
        <v>926</v>
      </c>
      <c r="B70" s="23" t="s">
        <v>927</v>
      </c>
      <c r="C70" s="93">
        <v>8926.2295145002208</v>
      </c>
      <c r="D70" s="94">
        <f t="shared" si="4"/>
        <v>1.1814618908093883</v>
      </c>
      <c r="E70" s="100">
        <v>10546</v>
      </c>
      <c r="F70" s="100">
        <v>10546</v>
      </c>
      <c r="G70" s="96"/>
    </row>
    <row r="71" spans="1:11" s="63" customFormat="1" ht="35.25" customHeight="1" x14ac:dyDescent="0.25">
      <c r="A71" s="97" t="s">
        <v>928</v>
      </c>
      <c r="B71" s="23" t="s">
        <v>929</v>
      </c>
      <c r="C71" s="93">
        <v>8926.2295145002208</v>
      </c>
      <c r="D71" s="94">
        <f t="shared" si="4"/>
        <v>0.33082277295279006</v>
      </c>
      <c r="E71" s="100">
        <v>2953</v>
      </c>
      <c r="F71" s="100">
        <v>2953</v>
      </c>
      <c r="G71" s="96"/>
    </row>
    <row r="72" spans="1:11" s="63" customFormat="1" ht="35.25" customHeight="1" x14ac:dyDescent="0.25">
      <c r="A72" s="97" t="s">
        <v>252</v>
      </c>
      <c r="B72" s="23" t="s">
        <v>384</v>
      </c>
      <c r="C72" s="93">
        <v>8926.2295145002208</v>
      </c>
      <c r="D72" s="94">
        <f t="shared" si="4"/>
        <v>2.0837465550023349</v>
      </c>
      <c r="E72" s="100">
        <v>18600</v>
      </c>
      <c r="F72" s="100">
        <v>18600</v>
      </c>
      <c r="G72" s="96"/>
    </row>
    <row r="73" spans="1:11" ht="25.5" customHeight="1" x14ac:dyDescent="0.25">
      <c r="A73" s="97"/>
      <c r="B73" s="99" t="s">
        <v>253</v>
      </c>
      <c r="C73" s="99"/>
      <c r="D73" s="94" t="s">
        <v>125</v>
      </c>
      <c r="E73" s="100"/>
      <c r="F73" s="100"/>
      <c r="G73" s="96"/>
    </row>
    <row r="74" spans="1:11" ht="25.5" customHeight="1" x14ac:dyDescent="0.25">
      <c r="A74" s="72" t="s">
        <v>254</v>
      </c>
      <c r="B74" s="101" t="s">
        <v>255</v>
      </c>
      <c r="C74" s="93">
        <v>2207.2600424309312</v>
      </c>
      <c r="D74" s="102">
        <f>E74/C74</f>
        <v>1.0134736990646174</v>
      </c>
      <c r="E74" s="100">
        <v>2237</v>
      </c>
      <c r="F74" s="100">
        <v>2237</v>
      </c>
      <c r="G74" s="96"/>
    </row>
    <row r="75" spans="1:11" ht="25.5" customHeight="1" x14ac:dyDescent="0.25">
      <c r="A75" s="72" t="s">
        <v>256</v>
      </c>
      <c r="B75" s="97" t="s">
        <v>385</v>
      </c>
      <c r="C75" s="93">
        <v>2207.2600424309312</v>
      </c>
      <c r="D75" s="102">
        <f t="shared" ref="D75:D86" si="5">E75/C75</f>
        <v>3.0984115457768966</v>
      </c>
      <c r="E75" s="100">
        <v>6839</v>
      </c>
      <c r="F75" s="100">
        <v>6839</v>
      </c>
      <c r="G75" s="96"/>
    </row>
    <row r="76" spans="1:11" ht="25.5" customHeight="1" x14ac:dyDescent="0.25">
      <c r="A76" s="72" t="s">
        <v>257</v>
      </c>
      <c r="B76" s="97" t="s">
        <v>386</v>
      </c>
      <c r="C76" s="93">
        <v>2207.2600424309312</v>
      </c>
      <c r="D76" s="102">
        <f t="shared" si="5"/>
        <v>3.0576370116169431</v>
      </c>
      <c r="E76" s="100">
        <v>6749</v>
      </c>
      <c r="F76" s="100">
        <v>6749</v>
      </c>
      <c r="G76" s="96"/>
    </row>
    <row r="77" spans="1:11" ht="25.5" customHeight="1" x14ac:dyDescent="0.25">
      <c r="A77" s="72" t="s">
        <v>258</v>
      </c>
      <c r="B77" s="97" t="s">
        <v>387</v>
      </c>
      <c r="C77" s="93">
        <v>2207.2600424309312</v>
      </c>
      <c r="D77" s="102">
        <f t="shared" si="5"/>
        <v>3.0571839612373881</v>
      </c>
      <c r="E77" s="100">
        <v>6748</v>
      </c>
      <c r="F77" s="100">
        <v>6748</v>
      </c>
      <c r="G77" s="96"/>
    </row>
    <row r="78" spans="1:11" s="63" customFormat="1" ht="38.25" customHeight="1" x14ac:dyDescent="0.25">
      <c r="A78" s="72" t="s">
        <v>259</v>
      </c>
      <c r="B78" s="97" t="s">
        <v>260</v>
      </c>
      <c r="C78" s="93">
        <v>2207.2600424309312</v>
      </c>
      <c r="D78" s="102">
        <f t="shared" si="5"/>
        <v>0.29493579709032897</v>
      </c>
      <c r="E78" s="98">
        <v>651</v>
      </c>
      <c r="F78" s="98">
        <v>651</v>
      </c>
      <c r="G78" s="96"/>
    </row>
    <row r="79" spans="1:11" s="63" customFormat="1" ht="32.25" customHeight="1" x14ac:dyDescent="0.25">
      <c r="A79" s="72" t="s">
        <v>261</v>
      </c>
      <c r="B79" s="97" t="s">
        <v>262</v>
      </c>
      <c r="C79" s="93">
        <v>2207.2600424309312</v>
      </c>
      <c r="D79" s="102">
        <f t="shared" si="5"/>
        <v>0.37150131123513019</v>
      </c>
      <c r="E79" s="98">
        <v>820</v>
      </c>
      <c r="F79" s="98">
        <v>820</v>
      </c>
      <c r="G79" s="96"/>
    </row>
    <row r="80" spans="1:11" s="63" customFormat="1" ht="34.5" customHeight="1" x14ac:dyDescent="0.25">
      <c r="A80" s="72" t="s">
        <v>263</v>
      </c>
      <c r="B80" s="97" t="s">
        <v>264</v>
      </c>
      <c r="C80" s="93">
        <v>2207.2600424309312</v>
      </c>
      <c r="D80" s="102">
        <f t="shared" si="5"/>
        <v>0.44398937196393606</v>
      </c>
      <c r="E80" s="98">
        <v>980</v>
      </c>
      <c r="F80" s="98">
        <v>980</v>
      </c>
      <c r="G80" s="96"/>
    </row>
    <row r="81" spans="1:7" s="63" customFormat="1" ht="28.5" customHeight="1" x14ac:dyDescent="0.25">
      <c r="A81" s="72" t="s">
        <v>265</v>
      </c>
      <c r="B81" s="97" t="s">
        <v>266</v>
      </c>
      <c r="C81" s="93">
        <v>2207.2600424309312</v>
      </c>
      <c r="D81" s="102">
        <f t="shared" si="5"/>
        <v>0.55498671495492002</v>
      </c>
      <c r="E81" s="98">
        <v>1225</v>
      </c>
      <c r="F81" s="98">
        <v>1225</v>
      </c>
      <c r="G81" s="96"/>
    </row>
    <row r="82" spans="1:7" s="63" customFormat="1" ht="37.5" customHeight="1" x14ac:dyDescent="0.25">
      <c r="A82" s="72" t="s">
        <v>267</v>
      </c>
      <c r="B82" s="97" t="s">
        <v>268</v>
      </c>
      <c r="C82" s="93">
        <v>2207.2600424309312</v>
      </c>
      <c r="D82" s="102">
        <f t="shared" si="5"/>
        <v>0.65465779845702821</v>
      </c>
      <c r="E82" s="98">
        <v>1445</v>
      </c>
      <c r="F82" s="98">
        <v>1445</v>
      </c>
      <c r="G82" s="96"/>
    </row>
    <row r="83" spans="1:7" s="63" customFormat="1" ht="37.5" customHeight="1" x14ac:dyDescent="0.25">
      <c r="A83" s="72" t="s">
        <v>930</v>
      </c>
      <c r="B83" s="97" t="s">
        <v>931</v>
      </c>
      <c r="C83" s="93">
        <v>2207.2600424309312</v>
      </c>
      <c r="D83" s="102">
        <f t="shared" si="5"/>
        <v>1.0873209109320883</v>
      </c>
      <c r="E83" s="98">
        <v>2400</v>
      </c>
      <c r="F83" s="98">
        <v>2400</v>
      </c>
      <c r="G83" s="96"/>
    </row>
    <row r="84" spans="1:7" s="63" customFormat="1" ht="30" customHeight="1" x14ac:dyDescent="0.25">
      <c r="A84" s="103" t="s">
        <v>269</v>
      </c>
      <c r="B84" s="92" t="s">
        <v>270</v>
      </c>
      <c r="C84" s="93">
        <v>2207.2600424309312</v>
      </c>
      <c r="D84" s="102">
        <f t="shared" si="5"/>
        <v>0.56812517596201617</v>
      </c>
      <c r="E84" s="98">
        <v>1254</v>
      </c>
      <c r="F84" s="98">
        <v>1254</v>
      </c>
      <c r="G84" s="96"/>
    </row>
    <row r="85" spans="1:7" s="63" customFormat="1" ht="30" customHeight="1" x14ac:dyDescent="0.25">
      <c r="A85" s="103" t="s">
        <v>271</v>
      </c>
      <c r="B85" s="92" t="s">
        <v>272</v>
      </c>
      <c r="C85" s="93">
        <v>2207.2600424309312</v>
      </c>
      <c r="D85" s="102">
        <f t="shared" si="5"/>
        <v>0.33208592821384197</v>
      </c>
      <c r="E85" s="98">
        <v>733</v>
      </c>
      <c r="F85" s="98">
        <v>733</v>
      </c>
      <c r="G85" s="96"/>
    </row>
    <row r="86" spans="1:7" s="63" customFormat="1" ht="51" customHeight="1" x14ac:dyDescent="0.25">
      <c r="A86" s="103" t="s">
        <v>273</v>
      </c>
      <c r="B86" s="92" t="s">
        <v>274</v>
      </c>
      <c r="C86" s="93">
        <v>2207.2600424309312</v>
      </c>
      <c r="D86" s="102">
        <f t="shared" si="5"/>
        <v>0.38735807451955645</v>
      </c>
      <c r="E86" s="98">
        <v>855</v>
      </c>
      <c r="F86" s="98">
        <v>855</v>
      </c>
      <c r="G86" s="96"/>
    </row>
    <row r="87" spans="1:7" s="63" customFormat="1" ht="19.5" customHeight="1" x14ac:dyDescent="0.25">
      <c r="A87" s="103"/>
      <c r="B87" s="89" t="s">
        <v>1007</v>
      </c>
      <c r="C87" s="93"/>
      <c r="D87" s="102"/>
      <c r="E87" s="98"/>
      <c r="F87" s="98"/>
      <c r="G87" s="96"/>
    </row>
    <row r="88" spans="1:7" s="63" customFormat="1" ht="39" customHeight="1" x14ac:dyDescent="0.25">
      <c r="A88" s="103" t="s">
        <v>944</v>
      </c>
      <c r="B88" s="92" t="s">
        <v>945</v>
      </c>
      <c r="C88" s="93">
        <v>656</v>
      </c>
      <c r="D88" s="102">
        <v>1</v>
      </c>
      <c r="E88" s="98">
        <v>656</v>
      </c>
      <c r="F88" s="98">
        <v>656</v>
      </c>
      <c r="G88" s="96"/>
    </row>
    <row r="89" spans="1:7" s="63" customFormat="1" ht="39" customHeight="1" x14ac:dyDescent="0.25">
      <c r="A89" s="103" t="s">
        <v>946</v>
      </c>
      <c r="B89" s="92" t="s">
        <v>947</v>
      </c>
      <c r="C89" s="93">
        <v>656</v>
      </c>
      <c r="D89" s="102">
        <v>1</v>
      </c>
      <c r="E89" s="98">
        <v>656</v>
      </c>
      <c r="F89" s="98">
        <v>656</v>
      </c>
      <c r="G89" s="96"/>
    </row>
    <row r="90" spans="1:7" s="63" customFormat="1" ht="39" customHeight="1" x14ac:dyDescent="0.25">
      <c r="A90" s="103" t="s">
        <v>948</v>
      </c>
      <c r="B90" s="92" t="s">
        <v>949</v>
      </c>
      <c r="C90" s="93">
        <v>656</v>
      </c>
      <c r="D90" s="102">
        <v>1</v>
      </c>
      <c r="E90" s="98">
        <v>656</v>
      </c>
      <c r="F90" s="98">
        <v>656</v>
      </c>
      <c r="G90" s="96"/>
    </row>
    <row r="91" spans="1:7" s="63" customFormat="1" ht="39" customHeight="1" x14ac:dyDescent="0.25">
      <c r="A91" s="103" t="s">
        <v>950</v>
      </c>
      <c r="B91" s="92" t="s">
        <v>951</v>
      </c>
      <c r="C91" s="93">
        <v>656</v>
      </c>
      <c r="D91" s="102">
        <v>1</v>
      </c>
      <c r="E91" s="98">
        <v>656</v>
      </c>
      <c r="F91" s="98">
        <v>656</v>
      </c>
      <c r="G91" s="96"/>
    </row>
    <row r="92" spans="1:7" s="63" customFormat="1" ht="39" customHeight="1" x14ac:dyDescent="0.25">
      <c r="A92" s="103" t="s">
        <v>952</v>
      </c>
      <c r="B92" s="92" t="s">
        <v>953</v>
      </c>
      <c r="C92" s="93">
        <v>656</v>
      </c>
      <c r="D92" s="102">
        <v>1</v>
      </c>
      <c r="E92" s="98">
        <v>656</v>
      </c>
      <c r="F92" s="98">
        <v>656</v>
      </c>
      <c r="G92" s="96"/>
    </row>
    <row r="93" spans="1:7" s="63" customFormat="1" ht="39" customHeight="1" x14ac:dyDescent="0.25">
      <c r="A93" s="103" t="s">
        <v>954</v>
      </c>
      <c r="B93" s="92" t="s">
        <v>955</v>
      </c>
      <c r="C93" s="93">
        <v>656</v>
      </c>
      <c r="D93" s="102">
        <v>1</v>
      </c>
      <c r="E93" s="98">
        <v>656</v>
      </c>
      <c r="F93" s="98">
        <v>656</v>
      </c>
      <c r="G93" s="96"/>
    </row>
    <row r="94" spans="1:7" s="63" customFormat="1" ht="39" customHeight="1" x14ac:dyDescent="0.25">
      <c r="A94" s="103" t="s">
        <v>956</v>
      </c>
      <c r="B94" s="92" t="s">
        <v>957</v>
      </c>
      <c r="C94" s="93">
        <v>656</v>
      </c>
      <c r="D94" s="102">
        <v>1</v>
      </c>
      <c r="E94" s="98">
        <v>656</v>
      </c>
      <c r="F94" s="98">
        <v>656</v>
      </c>
      <c r="G94" s="96"/>
    </row>
    <row r="95" spans="1:7" s="63" customFormat="1" ht="39" customHeight="1" x14ac:dyDescent="0.25">
      <c r="A95" s="103" t="s">
        <v>958</v>
      </c>
      <c r="B95" s="92" t="s">
        <v>959</v>
      </c>
      <c r="C95" s="93">
        <v>656</v>
      </c>
      <c r="D95" s="102">
        <v>1</v>
      </c>
      <c r="E95" s="98">
        <v>656</v>
      </c>
      <c r="F95" s="98">
        <v>656</v>
      </c>
      <c r="G95" s="96"/>
    </row>
    <row r="96" spans="1:7" s="63" customFormat="1" ht="39" customHeight="1" x14ac:dyDescent="0.25">
      <c r="A96" s="103" t="s">
        <v>960</v>
      </c>
      <c r="B96" s="92" t="s">
        <v>961</v>
      </c>
      <c r="C96" s="93">
        <v>656</v>
      </c>
      <c r="D96" s="102">
        <v>1</v>
      </c>
      <c r="E96" s="98">
        <v>656</v>
      </c>
      <c r="F96" s="98">
        <v>656</v>
      </c>
      <c r="G96" s="96"/>
    </row>
    <row r="97" spans="1:7" s="63" customFormat="1" ht="39" customHeight="1" x14ac:dyDescent="0.25">
      <c r="A97" s="103" t="s">
        <v>962</v>
      </c>
      <c r="B97" s="92" t="s">
        <v>963</v>
      </c>
      <c r="C97" s="93">
        <v>656</v>
      </c>
      <c r="D97" s="102">
        <v>1</v>
      </c>
      <c r="E97" s="98">
        <v>656</v>
      </c>
      <c r="F97" s="98">
        <v>656</v>
      </c>
      <c r="G97" s="96"/>
    </row>
    <row r="98" spans="1:7" s="63" customFormat="1" ht="39" customHeight="1" x14ac:dyDescent="0.25">
      <c r="A98" s="103" t="s">
        <v>964</v>
      </c>
      <c r="B98" s="92" t="s">
        <v>965</v>
      </c>
      <c r="C98" s="93">
        <v>656</v>
      </c>
      <c r="D98" s="102">
        <v>1</v>
      </c>
      <c r="E98" s="98">
        <v>656</v>
      </c>
      <c r="F98" s="98">
        <v>656</v>
      </c>
      <c r="G98" s="96"/>
    </row>
    <row r="99" spans="1:7" s="63" customFormat="1" ht="39" customHeight="1" x14ac:dyDescent="0.25">
      <c r="A99" s="103" t="s">
        <v>966</v>
      </c>
      <c r="B99" s="92" t="s">
        <v>967</v>
      </c>
      <c r="C99" s="93">
        <v>656</v>
      </c>
      <c r="D99" s="102">
        <v>1</v>
      </c>
      <c r="E99" s="98">
        <v>656</v>
      </c>
      <c r="F99" s="98">
        <v>656</v>
      </c>
      <c r="G99" s="96"/>
    </row>
    <row r="100" spans="1:7" s="63" customFormat="1" ht="39" customHeight="1" x14ac:dyDescent="0.25">
      <c r="A100" s="103" t="s">
        <v>968</v>
      </c>
      <c r="B100" s="92" t="s">
        <v>969</v>
      </c>
      <c r="C100" s="93">
        <v>656</v>
      </c>
      <c r="D100" s="102">
        <v>1</v>
      </c>
      <c r="E100" s="98">
        <v>656</v>
      </c>
      <c r="F100" s="98">
        <v>656</v>
      </c>
      <c r="G100" s="96"/>
    </row>
    <row r="101" spans="1:7" s="63" customFormat="1" ht="39" customHeight="1" x14ac:dyDescent="0.25">
      <c r="A101" s="103" t="s">
        <v>970</v>
      </c>
      <c r="B101" s="92" t="s">
        <v>971</v>
      </c>
      <c r="C101" s="93">
        <v>656</v>
      </c>
      <c r="D101" s="102">
        <v>1</v>
      </c>
      <c r="E101" s="98">
        <v>656</v>
      </c>
      <c r="F101" s="98">
        <v>656</v>
      </c>
      <c r="G101" s="96"/>
    </row>
    <row r="102" spans="1:7" s="63" customFormat="1" ht="39" customHeight="1" x14ac:dyDescent="0.25">
      <c r="A102" s="103" t="s">
        <v>972</v>
      </c>
      <c r="B102" s="92" t="s">
        <v>973</v>
      </c>
      <c r="C102" s="93">
        <v>656</v>
      </c>
      <c r="D102" s="102">
        <v>1</v>
      </c>
      <c r="E102" s="98">
        <v>656</v>
      </c>
      <c r="F102" s="98">
        <v>656</v>
      </c>
      <c r="G102" s="96"/>
    </row>
    <row r="103" spans="1:7" s="63" customFormat="1" ht="39" customHeight="1" x14ac:dyDescent="0.25">
      <c r="A103" s="103" t="s">
        <v>974</v>
      </c>
      <c r="B103" s="92" t="s">
        <v>975</v>
      </c>
      <c r="C103" s="93">
        <v>656</v>
      </c>
      <c r="D103" s="102">
        <v>1</v>
      </c>
      <c r="E103" s="98">
        <v>656</v>
      </c>
      <c r="F103" s="98">
        <v>656</v>
      </c>
      <c r="G103" s="96"/>
    </row>
    <row r="104" spans="1:7" s="63" customFormat="1" ht="39" customHeight="1" x14ac:dyDescent="0.25">
      <c r="A104" s="103" t="s">
        <v>976</v>
      </c>
      <c r="B104" s="92" t="s">
        <v>977</v>
      </c>
      <c r="C104" s="93">
        <v>656</v>
      </c>
      <c r="D104" s="102">
        <v>1</v>
      </c>
      <c r="E104" s="98">
        <v>656</v>
      </c>
      <c r="F104" s="98">
        <v>656</v>
      </c>
      <c r="G104" s="96"/>
    </row>
    <row r="105" spans="1:7" s="63" customFormat="1" ht="39" customHeight="1" x14ac:dyDescent="0.25">
      <c r="A105" s="103" t="s">
        <v>978</v>
      </c>
      <c r="B105" s="92" t="s">
        <v>979</v>
      </c>
      <c r="C105" s="93">
        <v>656</v>
      </c>
      <c r="D105" s="102">
        <v>1</v>
      </c>
      <c r="E105" s="98">
        <v>656</v>
      </c>
      <c r="F105" s="98">
        <v>656</v>
      </c>
      <c r="G105" s="96"/>
    </row>
    <row r="106" spans="1:7" s="63" customFormat="1" ht="39" customHeight="1" x14ac:dyDescent="0.25">
      <c r="A106" s="103" t="s">
        <v>980</v>
      </c>
      <c r="B106" s="92" t="s">
        <v>981</v>
      </c>
      <c r="C106" s="93">
        <v>656</v>
      </c>
      <c r="D106" s="102">
        <v>1</v>
      </c>
      <c r="E106" s="98">
        <v>656</v>
      </c>
      <c r="F106" s="98">
        <v>656</v>
      </c>
      <c r="G106" s="96"/>
    </row>
    <row r="107" spans="1:7" s="63" customFormat="1" ht="39" customHeight="1" x14ac:dyDescent="0.25">
      <c r="A107" s="103" t="s">
        <v>982</v>
      </c>
      <c r="B107" s="92" t="s">
        <v>983</v>
      </c>
      <c r="C107" s="93">
        <v>656</v>
      </c>
      <c r="D107" s="102">
        <v>1</v>
      </c>
      <c r="E107" s="98">
        <v>656</v>
      </c>
      <c r="F107" s="98">
        <v>656</v>
      </c>
      <c r="G107" s="96"/>
    </row>
    <row r="108" spans="1:7" s="63" customFormat="1" ht="39" customHeight="1" x14ac:dyDescent="0.25">
      <c r="A108" s="103" t="s">
        <v>984</v>
      </c>
      <c r="B108" s="92" t="s">
        <v>985</v>
      </c>
      <c r="C108" s="93">
        <v>656</v>
      </c>
      <c r="D108" s="102">
        <v>1</v>
      </c>
      <c r="E108" s="98">
        <v>656</v>
      </c>
      <c r="F108" s="98">
        <v>656</v>
      </c>
      <c r="G108" s="96"/>
    </row>
    <row r="109" spans="1:7" s="63" customFormat="1" ht="39" customHeight="1" x14ac:dyDescent="0.25">
      <c r="A109" s="103" t="s">
        <v>986</v>
      </c>
      <c r="B109" s="92" t="s">
        <v>987</v>
      </c>
      <c r="C109" s="93">
        <v>656</v>
      </c>
      <c r="D109" s="102">
        <v>1</v>
      </c>
      <c r="E109" s="98">
        <v>656</v>
      </c>
      <c r="F109" s="98">
        <v>656</v>
      </c>
      <c r="G109" s="96"/>
    </row>
    <row r="110" spans="1:7" ht="19.5" customHeight="1" x14ac:dyDescent="0.25">
      <c r="A110" s="91"/>
      <c r="B110" s="89" t="s">
        <v>275</v>
      </c>
      <c r="C110" s="89"/>
      <c r="D110" s="94" t="s">
        <v>125</v>
      </c>
      <c r="E110" s="95"/>
      <c r="F110" s="95"/>
      <c r="G110" s="96"/>
    </row>
    <row r="111" spans="1:7" ht="31.5" customHeight="1" x14ac:dyDescent="0.25">
      <c r="A111" s="91" t="s">
        <v>276</v>
      </c>
      <c r="B111" s="92" t="s">
        <v>388</v>
      </c>
      <c r="C111" s="104" t="s">
        <v>277</v>
      </c>
      <c r="D111" s="104" t="s">
        <v>277</v>
      </c>
      <c r="E111" s="95">
        <v>2241</v>
      </c>
      <c r="F111" s="95">
        <v>2241</v>
      </c>
      <c r="G111" s="96"/>
    </row>
    <row r="112" spans="1:7" ht="37.5" customHeight="1" x14ac:dyDescent="0.25">
      <c r="A112" s="91" t="s">
        <v>278</v>
      </c>
      <c r="B112" s="92" t="s">
        <v>279</v>
      </c>
      <c r="C112" s="104" t="s">
        <v>277</v>
      </c>
      <c r="D112" s="104" t="s">
        <v>277</v>
      </c>
      <c r="E112" s="95">
        <v>1344</v>
      </c>
      <c r="F112" s="95">
        <v>1344</v>
      </c>
      <c r="G112" s="96"/>
    </row>
    <row r="113" spans="1:7" ht="21" customHeight="1" x14ac:dyDescent="0.25">
      <c r="A113" s="91" t="s">
        <v>280</v>
      </c>
      <c r="B113" s="92" t="s">
        <v>281</v>
      </c>
      <c r="C113" s="104" t="s">
        <v>277</v>
      </c>
      <c r="D113" s="104" t="s">
        <v>277</v>
      </c>
      <c r="E113" s="95">
        <v>2913</v>
      </c>
      <c r="F113" s="95">
        <v>2913</v>
      </c>
      <c r="G113" s="96"/>
    </row>
    <row r="114" spans="1:7" ht="21" customHeight="1" x14ac:dyDescent="0.25">
      <c r="A114" s="91"/>
      <c r="B114" s="89" t="s">
        <v>282</v>
      </c>
      <c r="C114" s="89"/>
      <c r="D114" s="105" t="s">
        <v>125</v>
      </c>
      <c r="E114" s="95"/>
      <c r="F114" s="95"/>
      <c r="G114" s="96"/>
    </row>
    <row r="115" spans="1:7" ht="30.75" customHeight="1" x14ac:dyDescent="0.25">
      <c r="A115" s="91" t="s">
        <v>283</v>
      </c>
      <c r="B115" s="92" t="s">
        <v>389</v>
      </c>
      <c r="C115" s="104" t="s">
        <v>277</v>
      </c>
      <c r="D115" s="104" t="s">
        <v>277</v>
      </c>
      <c r="E115" s="95">
        <v>507</v>
      </c>
      <c r="F115" s="95">
        <v>507</v>
      </c>
      <c r="G115" s="96"/>
    </row>
    <row r="116" spans="1:7" ht="24.75" customHeight="1" x14ac:dyDescent="0.25">
      <c r="A116" s="91" t="s">
        <v>284</v>
      </c>
      <c r="B116" s="92" t="s">
        <v>390</v>
      </c>
      <c r="C116" s="104" t="s">
        <v>277</v>
      </c>
      <c r="D116" s="104" t="s">
        <v>277</v>
      </c>
      <c r="E116" s="95">
        <v>507</v>
      </c>
      <c r="F116" s="95">
        <v>507</v>
      </c>
      <c r="G116" s="96"/>
    </row>
    <row r="117" spans="1:7" ht="18" customHeight="1" x14ac:dyDescent="0.25">
      <c r="A117" s="97"/>
      <c r="B117" s="99" t="s">
        <v>285</v>
      </c>
      <c r="C117" s="99"/>
      <c r="D117" s="105" t="s">
        <v>125</v>
      </c>
      <c r="E117" s="100"/>
      <c r="F117" s="100"/>
      <c r="G117" s="96"/>
    </row>
    <row r="118" spans="1:7" s="63" customFormat="1" ht="38.25" customHeight="1" x14ac:dyDescent="0.25">
      <c r="A118" s="97" t="s">
        <v>286</v>
      </c>
      <c r="B118" s="97" t="s">
        <v>287</v>
      </c>
      <c r="C118" s="104" t="s">
        <v>277</v>
      </c>
      <c r="D118" s="104" t="s">
        <v>277</v>
      </c>
      <c r="E118" s="98">
        <v>200</v>
      </c>
      <c r="F118" s="98">
        <v>200</v>
      </c>
      <c r="G118" s="96"/>
    </row>
    <row r="119" spans="1:7" s="63" customFormat="1" ht="28.5" customHeight="1" x14ac:dyDescent="0.25">
      <c r="A119" s="97" t="s">
        <v>288</v>
      </c>
      <c r="B119" s="97" t="s">
        <v>391</v>
      </c>
      <c r="C119" s="104" t="s">
        <v>277</v>
      </c>
      <c r="D119" s="104" t="s">
        <v>277</v>
      </c>
      <c r="E119" s="98">
        <v>150</v>
      </c>
      <c r="F119" s="98">
        <v>150</v>
      </c>
      <c r="G119" s="96"/>
    </row>
    <row r="120" spans="1:7" s="63" customFormat="1" ht="28.5" x14ac:dyDescent="0.25">
      <c r="A120" s="97" t="s">
        <v>289</v>
      </c>
      <c r="B120" s="97" t="s">
        <v>392</v>
      </c>
      <c r="C120" s="104" t="s">
        <v>277</v>
      </c>
      <c r="D120" s="104" t="s">
        <v>277</v>
      </c>
      <c r="E120" s="98">
        <v>1515</v>
      </c>
      <c r="F120" s="98">
        <v>1515</v>
      </c>
      <c r="G120" s="96"/>
    </row>
    <row r="121" spans="1:7" s="63" customFormat="1" ht="39.75" customHeight="1" x14ac:dyDescent="0.25">
      <c r="A121" s="97" t="s">
        <v>290</v>
      </c>
      <c r="B121" s="97" t="s">
        <v>393</v>
      </c>
      <c r="C121" s="104" t="s">
        <v>277</v>
      </c>
      <c r="D121" s="104" t="s">
        <v>277</v>
      </c>
      <c r="E121" s="98">
        <v>550</v>
      </c>
      <c r="F121" s="98">
        <v>550</v>
      </c>
      <c r="G121" s="96"/>
    </row>
    <row r="122" spans="1:7" s="63" customFormat="1" ht="36.75" customHeight="1" x14ac:dyDescent="0.25">
      <c r="A122" s="97" t="s">
        <v>291</v>
      </c>
      <c r="B122" s="97" t="s">
        <v>394</v>
      </c>
      <c r="C122" s="104" t="s">
        <v>277</v>
      </c>
      <c r="D122" s="104" t="s">
        <v>277</v>
      </c>
      <c r="E122" s="98">
        <v>550</v>
      </c>
      <c r="F122" s="98">
        <v>550</v>
      </c>
      <c r="G122" s="96"/>
    </row>
    <row r="123" spans="1:7" s="63" customFormat="1" ht="27" customHeight="1" x14ac:dyDescent="0.25">
      <c r="A123" s="97" t="s">
        <v>292</v>
      </c>
      <c r="B123" s="97" t="s">
        <v>395</v>
      </c>
      <c r="C123" s="104" t="s">
        <v>277</v>
      </c>
      <c r="D123" s="104" t="s">
        <v>277</v>
      </c>
      <c r="E123" s="98">
        <v>1520</v>
      </c>
      <c r="F123" s="98">
        <v>1520</v>
      </c>
      <c r="G123" s="96"/>
    </row>
    <row r="124" spans="1:7" s="63" customFormat="1" ht="41.25" customHeight="1" x14ac:dyDescent="0.25">
      <c r="A124" s="97" t="s">
        <v>293</v>
      </c>
      <c r="B124" s="97" t="s">
        <v>396</v>
      </c>
      <c r="C124" s="104" t="s">
        <v>277</v>
      </c>
      <c r="D124" s="104" t="s">
        <v>277</v>
      </c>
      <c r="E124" s="98">
        <v>550</v>
      </c>
      <c r="F124" s="98">
        <v>550</v>
      </c>
      <c r="G124" s="96"/>
    </row>
    <row r="125" spans="1:7" s="63" customFormat="1" ht="18" customHeight="1" x14ac:dyDescent="0.25">
      <c r="A125" s="97" t="s">
        <v>294</v>
      </c>
      <c r="B125" s="97" t="s">
        <v>295</v>
      </c>
      <c r="C125" s="104" t="s">
        <v>277</v>
      </c>
      <c r="D125" s="104" t="s">
        <v>277</v>
      </c>
      <c r="E125" s="98">
        <v>450</v>
      </c>
      <c r="F125" s="98">
        <v>450</v>
      </c>
      <c r="G125" s="96"/>
    </row>
    <row r="126" spans="1:7" s="63" customFormat="1" ht="15.75" x14ac:dyDescent="0.25">
      <c r="A126" s="97" t="s">
        <v>296</v>
      </c>
      <c r="B126" s="97" t="s">
        <v>297</v>
      </c>
      <c r="C126" s="104" t="s">
        <v>277</v>
      </c>
      <c r="D126" s="104" t="s">
        <v>277</v>
      </c>
      <c r="E126" s="98">
        <v>650</v>
      </c>
      <c r="F126" s="98">
        <v>650</v>
      </c>
      <c r="G126" s="96"/>
    </row>
    <row r="127" spans="1:7" s="63" customFormat="1" ht="15.75" x14ac:dyDescent="0.25">
      <c r="A127" s="97" t="s">
        <v>298</v>
      </c>
      <c r="B127" s="97" t="s">
        <v>397</v>
      </c>
      <c r="C127" s="104" t="s">
        <v>277</v>
      </c>
      <c r="D127" s="104" t="s">
        <v>277</v>
      </c>
      <c r="E127" s="98">
        <v>650</v>
      </c>
      <c r="F127" s="98">
        <v>650</v>
      </c>
      <c r="G127" s="96"/>
    </row>
    <row r="128" spans="1:7" ht="46.5" customHeight="1" x14ac:dyDescent="0.25">
      <c r="A128" s="91" t="s">
        <v>932</v>
      </c>
      <c r="B128" s="92" t="s">
        <v>933</v>
      </c>
      <c r="C128" s="104" t="s">
        <v>277</v>
      </c>
      <c r="D128" s="104" t="s">
        <v>277</v>
      </c>
      <c r="E128" s="95">
        <v>311</v>
      </c>
      <c r="F128" s="95">
        <v>311</v>
      </c>
    </row>
    <row r="129" spans="1:6" ht="46.5" customHeight="1" x14ac:dyDescent="0.25">
      <c r="A129" s="91" t="s">
        <v>934</v>
      </c>
      <c r="B129" s="92" t="s">
        <v>935</v>
      </c>
      <c r="C129" s="104" t="s">
        <v>277</v>
      </c>
      <c r="D129" s="104" t="s">
        <v>277</v>
      </c>
      <c r="E129" s="95">
        <v>657</v>
      </c>
      <c r="F129" s="95">
        <v>657</v>
      </c>
    </row>
    <row r="130" spans="1:6" ht="32.25" customHeight="1" x14ac:dyDescent="0.25">
      <c r="A130" s="91" t="s">
        <v>936</v>
      </c>
      <c r="B130" s="92" t="s">
        <v>937</v>
      </c>
      <c r="C130" s="104" t="s">
        <v>277</v>
      </c>
      <c r="D130" s="104" t="s">
        <v>277</v>
      </c>
      <c r="E130" s="95">
        <v>311</v>
      </c>
      <c r="F130" s="95">
        <v>311</v>
      </c>
    </row>
    <row r="131" spans="1:6" ht="40.5" customHeight="1" x14ac:dyDescent="0.25">
      <c r="A131" s="91" t="s">
        <v>938</v>
      </c>
      <c r="B131" s="92" t="s">
        <v>939</v>
      </c>
      <c r="C131" s="104" t="s">
        <v>277</v>
      </c>
      <c r="D131" s="104" t="s">
        <v>277</v>
      </c>
      <c r="E131" s="95">
        <v>657</v>
      </c>
      <c r="F131" s="95">
        <v>657</v>
      </c>
    </row>
    <row r="132" spans="1:6" ht="24.75" customHeight="1" x14ac:dyDescent="0.25">
      <c r="A132" s="106"/>
      <c r="B132" s="107"/>
      <c r="C132" s="107"/>
      <c r="D132" s="108"/>
      <c r="E132" s="109"/>
      <c r="F132" s="109"/>
    </row>
    <row r="133" spans="1:6" ht="24.75" customHeight="1" x14ac:dyDescent="0.25">
      <c r="A133" s="110" t="s">
        <v>299</v>
      </c>
      <c r="B133" s="107"/>
      <c r="C133" s="111" t="s">
        <v>300</v>
      </c>
      <c r="D133" s="108"/>
      <c r="E133" s="109"/>
    </row>
    <row r="134" spans="1:6" ht="82.5" customHeight="1" x14ac:dyDescent="0.25">
      <c r="A134" s="113" t="s">
        <v>57</v>
      </c>
      <c r="B134" s="104" t="s">
        <v>301</v>
      </c>
      <c r="C134" s="114" t="s">
        <v>302</v>
      </c>
      <c r="D134" s="78"/>
      <c r="E134" s="78"/>
      <c r="F134" s="78"/>
    </row>
    <row r="135" spans="1:6" s="116" customFormat="1" ht="12.75" customHeight="1" x14ac:dyDescent="0.25">
      <c r="A135" s="104">
        <v>1</v>
      </c>
      <c r="B135" s="92" t="s">
        <v>303</v>
      </c>
      <c r="C135" s="115">
        <v>2775.8599963798242</v>
      </c>
      <c r="D135" s="78"/>
      <c r="E135" s="78"/>
      <c r="F135" s="78"/>
    </row>
    <row r="136" spans="1:6" s="117" customFormat="1" ht="18" customHeight="1" x14ac:dyDescent="0.25">
      <c r="A136" s="113">
        <v>2</v>
      </c>
      <c r="B136" s="92" t="s">
        <v>304</v>
      </c>
      <c r="C136" s="93">
        <v>3903.9000035974705</v>
      </c>
      <c r="D136" s="78"/>
      <c r="E136" s="78"/>
      <c r="F136" s="78"/>
    </row>
    <row r="137" spans="1:6" s="117" customFormat="1" ht="24.75" customHeight="1" x14ac:dyDescent="0.25">
      <c r="A137" s="104">
        <v>3</v>
      </c>
      <c r="B137" s="92" t="s">
        <v>305</v>
      </c>
      <c r="C137" s="93">
        <v>537.37000285766248</v>
      </c>
      <c r="D137" s="78"/>
      <c r="E137" s="78"/>
      <c r="F137" s="78"/>
    </row>
    <row r="138" spans="1:6" ht="24.75" customHeight="1" x14ac:dyDescent="0.25">
      <c r="A138" s="113">
        <v>4</v>
      </c>
      <c r="B138" s="92" t="s">
        <v>306</v>
      </c>
      <c r="C138" s="93">
        <v>1008.2399843068368</v>
      </c>
      <c r="D138" s="78"/>
      <c r="E138" s="78"/>
      <c r="F138" s="78"/>
    </row>
    <row r="139" spans="1:6" s="117" customFormat="1" ht="24.75" customHeight="1" x14ac:dyDescent="0.25">
      <c r="A139" s="104">
        <v>5</v>
      </c>
      <c r="B139" s="92" t="s">
        <v>307</v>
      </c>
      <c r="C139" s="93">
        <v>8926.2295145002208</v>
      </c>
      <c r="D139" s="78"/>
      <c r="E139" s="78"/>
      <c r="F139" s="78"/>
    </row>
    <row r="140" spans="1:6" s="117" customFormat="1" ht="24.75" customHeight="1" x14ac:dyDescent="0.25">
      <c r="A140" s="113">
        <v>6</v>
      </c>
      <c r="B140" s="92" t="s">
        <v>308</v>
      </c>
      <c r="C140" s="93">
        <v>2207.2600424309312</v>
      </c>
      <c r="D140" s="78"/>
      <c r="E140" s="78"/>
      <c r="F140" s="78"/>
    </row>
    <row r="141" spans="1:6" s="117" customFormat="1" ht="18" customHeight="1" x14ac:dyDescent="0.25">
      <c r="A141" s="113">
        <v>7</v>
      </c>
      <c r="B141" s="92" t="s">
        <v>309</v>
      </c>
      <c r="C141" s="118">
        <v>655.74999820201424</v>
      </c>
      <c r="D141" s="78"/>
      <c r="E141" s="78"/>
      <c r="F141" s="78"/>
    </row>
    <row r="142" spans="1:6" s="117" customFormat="1" ht="18" customHeight="1" x14ac:dyDescent="0.2">
      <c r="A142" s="119"/>
      <c r="B142" s="107"/>
      <c r="C142" s="107"/>
      <c r="D142" s="108"/>
      <c r="E142" s="120"/>
      <c r="F142" s="120"/>
    </row>
    <row r="143" spans="1:6" s="122" customFormat="1" ht="22.5" customHeight="1" x14ac:dyDescent="0.25">
      <c r="A143" s="119"/>
      <c r="B143" s="107"/>
      <c r="C143" s="107"/>
      <c r="D143" s="121" t="s">
        <v>310</v>
      </c>
      <c r="E143" s="121"/>
    </row>
    <row r="144" spans="1:6" ht="42.75" customHeight="1" x14ac:dyDescent="0.25">
      <c r="A144" s="507" t="s">
        <v>311</v>
      </c>
      <c r="B144" s="507"/>
      <c r="C144" s="507"/>
      <c r="D144" s="507"/>
      <c r="E144" s="507"/>
      <c r="F144" s="507"/>
    </row>
    <row r="145" spans="1:6" s="80" customFormat="1" ht="19.5" customHeight="1" x14ac:dyDescent="0.2">
      <c r="A145" s="508" t="s">
        <v>201</v>
      </c>
      <c r="B145" s="510" t="s">
        <v>202</v>
      </c>
      <c r="C145" s="508" t="s">
        <v>203</v>
      </c>
      <c r="D145" s="508" t="s">
        <v>204</v>
      </c>
      <c r="E145" s="512" t="s">
        <v>312</v>
      </c>
      <c r="F145" s="513"/>
    </row>
    <row r="146" spans="1:6" s="80" customFormat="1" ht="25.5" x14ac:dyDescent="0.2">
      <c r="A146" s="509"/>
      <c r="B146" s="511"/>
      <c r="C146" s="509"/>
      <c r="D146" s="509"/>
      <c r="E146" s="88" t="s">
        <v>206</v>
      </c>
      <c r="F146" s="88" t="s">
        <v>207</v>
      </c>
    </row>
    <row r="147" spans="1:6" ht="28.5" x14ac:dyDescent="0.25">
      <c r="A147" s="92" t="s">
        <v>313</v>
      </c>
      <c r="B147" s="92" t="s">
        <v>940</v>
      </c>
      <c r="C147" s="118" t="s">
        <v>277</v>
      </c>
      <c r="D147" s="118" t="s">
        <v>277</v>
      </c>
      <c r="E147" s="118">
        <v>308</v>
      </c>
      <c r="F147" s="118">
        <v>308</v>
      </c>
    </row>
    <row r="148" spans="1:6" ht="28.5" x14ac:dyDescent="0.25">
      <c r="A148" s="92" t="s">
        <v>314</v>
      </c>
      <c r="B148" s="92" t="s">
        <v>941</v>
      </c>
      <c r="C148" s="118" t="s">
        <v>277</v>
      </c>
      <c r="D148" s="118" t="s">
        <v>277</v>
      </c>
      <c r="E148" s="118">
        <v>200</v>
      </c>
      <c r="F148" s="118">
        <v>200</v>
      </c>
    </row>
    <row r="149" spans="1:6" ht="28.5" x14ac:dyDescent="0.25">
      <c r="A149" s="97" t="s">
        <v>322</v>
      </c>
      <c r="B149" s="97" t="s">
        <v>942</v>
      </c>
      <c r="C149" s="118" t="s">
        <v>277</v>
      </c>
      <c r="D149" s="118" t="s">
        <v>277</v>
      </c>
      <c r="E149" s="98">
        <v>120</v>
      </c>
      <c r="F149" s="98">
        <v>120</v>
      </c>
    </row>
    <row r="150" spans="1:6" ht="28.5" x14ac:dyDescent="0.25">
      <c r="A150" s="97" t="s">
        <v>323</v>
      </c>
      <c r="B150" s="97" t="s">
        <v>943</v>
      </c>
      <c r="C150" s="118" t="s">
        <v>277</v>
      </c>
      <c r="D150" s="118" t="s">
        <v>277</v>
      </c>
      <c r="E150" s="98">
        <v>120</v>
      </c>
      <c r="F150" s="98">
        <v>120</v>
      </c>
    </row>
    <row r="151" spans="1:6" ht="38.25" customHeight="1" x14ac:dyDescent="0.25">
      <c r="A151" s="97" t="s">
        <v>315</v>
      </c>
      <c r="B151" s="97" t="s">
        <v>398</v>
      </c>
      <c r="C151" s="118" t="s">
        <v>277</v>
      </c>
      <c r="D151" s="118" t="s">
        <v>277</v>
      </c>
      <c r="E151" s="123">
        <v>1100</v>
      </c>
      <c r="F151" s="123">
        <v>1100</v>
      </c>
    </row>
    <row r="152" spans="1:6" ht="38.25" customHeight="1" x14ac:dyDescent="0.25">
      <c r="A152" s="97" t="s">
        <v>316</v>
      </c>
      <c r="B152" s="97" t="s">
        <v>399</v>
      </c>
      <c r="C152" s="118" t="s">
        <v>277</v>
      </c>
      <c r="D152" s="93" t="s">
        <v>277</v>
      </c>
      <c r="E152" s="123">
        <v>527</v>
      </c>
      <c r="F152" s="123">
        <v>527</v>
      </c>
    </row>
    <row r="153" spans="1:6" ht="38.25" customHeight="1" x14ac:dyDescent="0.25">
      <c r="A153" s="97" t="s">
        <v>317</v>
      </c>
      <c r="B153" s="97" t="s">
        <v>400</v>
      </c>
      <c r="C153" s="118" t="s">
        <v>277</v>
      </c>
      <c r="D153" s="93" t="s">
        <v>277</v>
      </c>
      <c r="E153" s="123">
        <v>527</v>
      </c>
      <c r="F153" s="123">
        <v>527</v>
      </c>
    </row>
    <row r="154" spans="1:6" ht="38.25" customHeight="1" x14ac:dyDescent="0.25">
      <c r="A154" s="124" t="s">
        <v>318</v>
      </c>
      <c r="B154" s="92" t="s">
        <v>401</v>
      </c>
      <c r="C154" s="118" t="s">
        <v>277</v>
      </c>
      <c r="D154" s="118" t="s">
        <v>277</v>
      </c>
      <c r="E154" s="123">
        <v>420</v>
      </c>
      <c r="F154" s="123">
        <v>420</v>
      </c>
    </row>
    <row r="155" spans="1:6" ht="38.25" customHeight="1" x14ac:dyDescent="0.25">
      <c r="A155" s="124" t="s">
        <v>319</v>
      </c>
      <c r="B155" s="92" t="s">
        <v>402</v>
      </c>
      <c r="C155" s="118" t="s">
        <v>277</v>
      </c>
      <c r="D155" s="118" t="s">
        <v>277</v>
      </c>
      <c r="E155" s="118">
        <v>1300</v>
      </c>
      <c r="F155" s="118">
        <v>1300</v>
      </c>
    </row>
    <row r="156" spans="1:6" ht="38.25" customHeight="1" x14ac:dyDescent="0.25">
      <c r="A156" s="91" t="s">
        <v>320</v>
      </c>
      <c r="B156" s="92" t="s">
        <v>403</v>
      </c>
      <c r="C156" s="118" t="s">
        <v>277</v>
      </c>
      <c r="D156" s="118" t="s">
        <v>277</v>
      </c>
      <c r="E156" s="118">
        <v>420</v>
      </c>
      <c r="F156" s="118">
        <v>420</v>
      </c>
    </row>
    <row r="157" spans="1:6" ht="38.25" customHeight="1" x14ac:dyDescent="0.25">
      <c r="A157" s="91" t="s">
        <v>321</v>
      </c>
      <c r="B157" s="92" t="s">
        <v>404</v>
      </c>
      <c r="C157" s="118" t="s">
        <v>277</v>
      </c>
      <c r="D157" s="118" t="s">
        <v>277</v>
      </c>
      <c r="E157" s="118">
        <v>250</v>
      </c>
      <c r="F157" s="118">
        <v>250</v>
      </c>
    </row>
    <row r="158" spans="1:6" ht="24.75" customHeight="1" x14ac:dyDescent="0.25">
      <c r="A158" s="91" t="s">
        <v>343</v>
      </c>
      <c r="B158" s="92" t="s">
        <v>342</v>
      </c>
      <c r="C158" s="104" t="s">
        <v>277</v>
      </c>
      <c r="D158" s="104" t="s">
        <v>277</v>
      </c>
      <c r="E158" s="95">
        <v>656</v>
      </c>
      <c r="F158" s="95">
        <v>656</v>
      </c>
    </row>
    <row r="159" spans="1:6" ht="105" x14ac:dyDescent="0.25">
      <c r="A159" s="125"/>
      <c r="B159" s="126" t="s">
        <v>988</v>
      </c>
      <c r="C159" s="126"/>
      <c r="D159" s="127"/>
      <c r="E159" s="128"/>
      <c r="F159" s="128"/>
    </row>
    <row r="160" spans="1:6" ht="33" x14ac:dyDescent="0.25">
      <c r="A160" s="125" t="s">
        <v>989</v>
      </c>
      <c r="B160" s="126" t="s">
        <v>990</v>
      </c>
      <c r="C160" s="127">
        <v>359.27</v>
      </c>
      <c r="D160" s="127">
        <v>359.27</v>
      </c>
      <c r="E160" s="147">
        <v>159</v>
      </c>
      <c r="F160" s="147">
        <v>176</v>
      </c>
    </row>
    <row r="161" spans="1:6" ht="33" x14ac:dyDescent="0.25">
      <c r="A161" s="125" t="s">
        <v>991</v>
      </c>
      <c r="B161" s="126" t="s">
        <v>992</v>
      </c>
      <c r="C161" s="127">
        <v>359.27</v>
      </c>
      <c r="D161" s="127">
        <v>359.27</v>
      </c>
      <c r="E161" s="147">
        <v>291</v>
      </c>
      <c r="F161" s="147">
        <v>350</v>
      </c>
    </row>
    <row r="162" spans="1:6" ht="33" x14ac:dyDescent="0.25">
      <c r="A162" s="125" t="s">
        <v>993</v>
      </c>
      <c r="B162" s="126" t="s">
        <v>994</v>
      </c>
      <c r="C162" s="127">
        <v>359.27</v>
      </c>
      <c r="D162" s="127">
        <v>359.27</v>
      </c>
      <c r="E162" s="147">
        <v>407</v>
      </c>
      <c r="F162" s="147">
        <v>472</v>
      </c>
    </row>
    <row r="163" spans="1:6" ht="18" x14ac:dyDescent="0.25">
      <c r="A163" s="125" t="s">
        <v>995</v>
      </c>
      <c r="B163" s="126" t="s">
        <v>996</v>
      </c>
      <c r="C163" s="127">
        <v>359.27</v>
      </c>
      <c r="D163" s="127">
        <v>359.27</v>
      </c>
      <c r="E163" s="147">
        <v>274</v>
      </c>
      <c r="F163" s="147">
        <v>315</v>
      </c>
    </row>
    <row r="164" spans="1:6" ht="33" x14ac:dyDescent="0.25">
      <c r="A164" s="125" t="s">
        <v>997</v>
      </c>
      <c r="B164" s="126" t="s">
        <v>998</v>
      </c>
      <c r="C164" s="127">
        <v>359.27</v>
      </c>
      <c r="D164" s="127">
        <v>359.27</v>
      </c>
      <c r="E164" s="147">
        <v>291</v>
      </c>
      <c r="F164" s="147">
        <v>350</v>
      </c>
    </row>
    <row r="165" spans="1:6" ht="33" x14ac:dyDescent="0.25">
      <c r="A165" s="125" t="s">
        <v>999</v>
      </c>
      <c r="B165" s="126" t="s">
        <v>1000</v>
      </c>
      <c r="C165" s="127">
        <v>359.27</v>
      </c>
      <c r="D165" s="127">
        <v>359.27</v>
      </c>
      <c r="E165" s="147">
        <v>298</v>
      </c>
      <c r="F165" s="147">
        <v>331</v>
      </c>
    </row>
    <row r="166" spans="1:6" ht="33" x14ac:dyDescent="0.25">
      <c r="A166" s="125" t="s">
        <v>1001</v>
      </c>
      <c r="B166" s="126" t="s">
        <v>1002</v>
      </c>
      <c r="C166" s="127">
        <v>359.27</v>
      </c>
      <c r="D166" s="127">
        <v>359.27</v>
      </c>
      <c r="E166" s="147">
        <v>654</v>
      </c>
      <c r="F166" s="147">
        <v>726</v>
      </c>
    </row>
    <row r="167" spans="1:6" ht="33" x14ac:dyDescent="0.25">
      <c r="A167" s="125" t="s">
        <v>1003</v>
      </c>
      <c r="B167" s="126" t="s">
        <v>1004</v>
      </c>
      <c r="C167" s="127">
        <v>359.27</v>
      </c>
      <c r="D167" s="127">
        <v>359.27</v>
      </c>
      <c r="E167" s="147">
        <v>200</v>
      </c>
      <c r="F167" s="147">
        <v>222</v>
      </c>
    </row>
    <row r="168" spans="1:6" ht="37.5" customHeight="1" x14ac:dyDescent="0.25">
      <c r="A168" s="148" t="s">
        <v>1005</v>
      </c>
      <c r="B168" s="148" t="s">
        <v>1006</v>
      </c>
      <c r="C168" s="127">
        <v>359.27</v>
      </c>
      <c r="D168" s="127">
        <v>359.27</v>
      </c>
      <c r="E168" s="149">
        <v>114</v>
      </c>
      <c r="F168" s="149">
        <v>114</v>
      </c>
    </row>
    <row r="169" spans="1:6" ht="37.5" customHeight="1" x14ac:dyDescent="0.25">
      <c r="A169" s="422"/>
      <c r="B169" s="422"/>
      <c r="C169" s="132"/>
      <c r="D169" s="132"/>
      <c r="E169" s="423"/>
      <c r="F169" s="423"/>
    </row>
    <row r="170" spans="1:6" ht="36" customHeight="1" x14ac:dyDescent="0.25">
      <c r="A170" s="505" t="s">
        <v>324</v>
      </c>
      <c r="B170" s="505"/>
      <c r="C170" s="505"/>
      <c r="D170" s="505"/>
      <c r="E170" s="505"/>
      <c r="F170" s="505"/>
    </row>
    <row r="171" spans="1:6" ht="35.25" customHeight="1" x14ac:dyDescent="0.25">
      <c r="A171" s="506" t="s">
        <v>325</v>
      </c>
      <c r="B171" s="506"/>
      <c r="C171" s="131"/>
      <c r="D171" s="132"/>
    </row>
    <row r="172" spans="1:6" x14ac:dyDescent="0.25">
      <c r="A172" s="97" t="s">
        <v>231</v>
      </c>
      <c r="B172" s="97" t="s">
        <v>326</v>
      </c>
      <c r="C172" s="129"/>
      <c r="D172" s="130"/>
    </row>
    <row r="173" spans="1:6" x14ac:dyDescent="0.25">
      <c r="A173" s="97" t="s">
        <v>232</v>
      </c>
      <c r="B173" s="97" t="s">
        <v>327</v>
      </c>
      <c r="C173" s="129"/>
      <c r="D173" s="130"/>
    </row>
    <row r="174" spans="1:6" x14ac:dyDescent="0.25">
      <c r="A174" s="97" t="s">
        <v>233</v>
      </c>
      <c r="B174" s="97" t="s">
        <v>328</v>
      </c>
      <c r="C174" s="129"/>
      <c r="D174" s="130"/>
    </row>
    <row r="175" spans="1:6" x14ac:dyDescent="0.25">
      <c r="A175" s="97" t="s">
        <v>234</v>
      </c>
      <c r="B175" s="97" t="s">
        <v>329</v>
      </c>
      <c r="C175" s="129"/>
      <c r="D175" s="130"/>
    </row>
    <row r="176" spans="1:6" x14ac:dyDescent="0.25">
      <c r="A176" s="97" t="s">
        <v>235</v>
      </c>
      <c r="B176" s="97" t="s">
        <v>330</v>
      </c>
      <c r="C176" s="129"/>
      <c r="D176" s="130"/>
    </row>
    <row r="177" spans="1:4" x14ac:dyDescent="0.25">
      <c r="A177" s="97" t="s">
        <v>331</v>
      </c>
      <c r="B177" s="97" t="s">
        <v>332</v>
      </c>
      <c r="C177" s="129"/>
      <c r="D177" s="130"/>
    </row>
    <row r="178" spans="1:4" x14ac:dyDescent="0.25">
      <c r="A178" s="97" t="s">
        <v>333</v>
      </c>
      <c r="B178" s="97" t="s">
        <v>334</v>
      </c>
      <c r="C178" s="129"/>
      <c r="D178" s="130"/>
    </row>
    <row r="179" spans="1:4" ht="25.5" x14ac:dyDescent="0.25">
      <c r="A179" s="97" t="s">
        <v>289</v>
      </c>
      <c r="B179" s="97" t="s">
        <v>335</v>
      </c>
      <c r="C179" s="129"/>
      <c r="D179" s="130"/>
    </row>
    <row r="180" spans="1:4" ht="25.5" x14ac:dyDescent="0.25">
      <c r="A180" s="97" t="s">
        <v>290</v>
      </c>
      <c r="B180" s="97" t="s">
        <v>336</v>
      </c>
      <c r="C180" s="129"/>
      <c r="D180" s="130"/>
    </row>
    <row r="181" spans="1:4" ht="25.5" x14ac:dyDescent="0.25">
      <c r="A181" s="97" t="s">
        <v>337</v>
      </c>
      <c r="B181" s="97" t="s">
        <v>338</v>
      </c>
      <c r="C181" s="129"/>
      <c r="D181" s="130"/>
    </row>
    <row r="182" spans="1:4" ht="25.5" x14ac:dyDescent="0.25">
      <c r="A182" s="97" t="s">
        <v>339</v>
      </c>
      <c r="B182" s="97" t="s">
        <v>340</v>
      </c>
      <c r="C182" s="129"/>
      <c r="D182" s="130"/>
    </row>
    <row r="183" spans="1:4" ht="25.5" x14ac:dyDescent="0.25">
      <c r="A183" s="97" t="s">
        <v>293</v>
      </c>
      <c r="B183" s="97" t="s">
        <v>341</v>
      </c>
      <c r="C183" s="129"/>
      <c r="D183" s="130"/>
    </row>
    <row r="185" spans="1:4" ht="18" x14ac:dyDescent="0.25">
      <c r="A185" s="78" t="s">
        <v>405</v>
      </c>
    </row>
  </sheetData>
  <mergeCells count="17">
    <mergeCell ref="E15:F15"/>
    <mergeCell ref="A170:F170"/>
    <mergeCell ref="A171:B171"/>
    <mergeCell ref="D1:F1"/>
    <mergeCell ref="C2:F2"/>
    <mergeCell ref="B3:F3"/>
    <mergeCell ref="A144:F144"/>
    <mergeCell ref="A145:A146"/>
    <mergeCell ref="B145:B146"/>
    <mergeCell ref="C145:C146"/>
    <mergeCell ref="D145:D146"/>
    <mergeCell ref="E145:F145"/>
    <mergeCell ref="A12:F12"/>
    <mergeCell ref="A15:A16"/>
    <mergeCell ref="B15:B16"/>
    <mergeCell ref="C15:C16"/>
    <mergeCell ref="D15:D16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69D662-8FEC-4F7F-A26A-A45467A62505}">
  <dimension ref="A1:L184"/>
  <sheetViews>
    <sheetView topLeftCell="A148" workbookViewId="0">
      <selection activeCell="I68" sqref="I68:L70"/>
    </sheetView>
  </sheetViews>
  <sheetFormatPr defaultColWidth="9.140625" defaultRowHeight="15" x14ac:dyDescent="0.25"/>
  <cols>
    <col min="1" max="1" width="16.140625" style="78" customWidth="1"/>
    <col min="2" max="2" width="64.140625" style="133" customWidth="1"/>
    <col min="3" max="3" width="24.42578125" style="133" customWidth="1"/>
    <col min="4" max="4" width="20.140625" style="134" customWidth="1"/>
    <col min="5" max="5" width="20.85546875" style="112" customWidth="1"/>
    <col min="6" max="6" width="20.140625" style="112" customWidth="1"/>
    <col min="7" max="16384" width="9.140625" style="78"/>
  </cols>
  <sheetData>
    <row r="1" spans="1:9" s="2" customFormat="1" x14ac:dyDescent="0.25">
      <c r="A1" s="26"/>
      <c r="B1" s="16"/>
      <c r="C1" s="400"/>
      <c r="D1" s="450" t="s">
        <v>190</v>
      </c>
      <c r="E1" s="450"/>
      <c r="F1" s="450"/>
      <c r="G1" s="27"/>
    </row>
    <row r="2" spans="1:9" s="2" customFormat="1" ht="15" customHeight="1" x14ac:dyDescent="0.25">
      <c r="A2" s="28"/>
      <c r="B2" s="399"/>
      <c r="C2" s="449" t="s">
        <v>2372</v>
      </c>
      <c r="D2" s="449"/>
      <c r="E2" s="449"/>
      <c r="F2" s="449"/>
      <c r="G2" s="28"/>
    </row>
    <row r="3" spans="1:9" s="2" customFormat="1" ht="28.5" customHeight="1" x14ac:dyDescent="0.25">
      <c r="A3" s="28"/>
      <c r="B3" s="449" t="s">
        <v>2373</v>
      </c>
      <c r="C3" s="449"/>
      <c r="D3" s="449"/>
      <c r="E3" s="449"/>
      <c r="F3" s="449"/>
      <c r="G3" s="28"/>
    </row>
    <row r="4" spans="1:9" x14ac:dyDescent="0.25">
      <c r="A4" s="79"/>
      <c r="B4" s="2"/>
      <c r="C4" s="6"/>
      <c r="D4" s="14"/>
      <c r="E4" s="6"/>
      <c r="F4" s="67"/>
      <c r="G4" s="12"/>
      <c r="H4" s="4"/>
      <c r="I4" s="77"/>
    </row>
    <row r="5" spans="1:9" s="80" customFormat="1" ht="12.75" customHeight="1" x14ac:dyDescent="0.25">
      <c r="A5" s="79"/>
      <c r="B5" s="2"/>
      <c r="C5" s="6"/>
      <c r="D5" s="14"/>
      <c r="E5" s="6"/>
      <c r="F5" s="67"/>
      <c r="G5" s="14"/>
    </row>
    <row r="6" spans="1:9" s="80" customFormat="1" ht="12.75" customHeight="1" x14ac:dyDescent="0.25">
      <c r="A6" s="24"/>
      <c r="C6" s="81"/>
      <c r="D6" s="82"/>
      <c r="E6" s="83"/>
      <c r="F6" s="84" t="s">
        <v>198</v>
      </c>
    </row>
    <row r="7" spans="1:9" s="80" customFormat="1" ht="12.75" customHeight="1" x14ac:dyDescent="0.25">
      <c r="A7" s="24"/>
      <c r="C7" s="81"/>
      <c r="D7" s="82"/>
      <c r="E7" s="83"/>
      <c r="F7" s="84" t="s">
        <v>12</v>
      </c>
    </row>
    <row r="8" spans="1:9" s="80" customFormat="1" ht="15" customHeight="1" x14ac:dyDescent="0.25">
      <c r="A8" s="24"/>
      <c r="C8" s="81"/>
      <c r="D8" s="82"/>
      <c r="E8" s="83"/>
      <c r="F8" s="84" t="s">
        <v>883</v>
      </c>
    </row>
    <row r="9" spans="1:9" s="80" customFormat="1" ht="12.75" customHeight="1" x14ac:dyDescent="0.25">
      <c r="A9" s="85"/>
      <c r="C9" s="81"/>
      <c r="D9" s="82"/>
      <c r="E9" s="83"/>
      <c r="F9" s="84" t="s">
        <v>884</v>
      </c>
    </row>
    <row r="10" spans="1:9" s="80" customFormat="1" ht="24.75" customHeight="1" x14ac:dyDescent="0.25">
      <c r="A10" s="24"/>
      <c r="B10" s="24"/>
      <c r="C10" s="7"/>
      <c r="D10" s="18"/>
      <c r="E10" s="86"/>
      <c r="F10" s="83"/>
    </row>
    <row r="11" spans="1:9" s="80" customFormat="1" ht="48.75" customHeight="1" x14ac:dyDescent="0.2">
      <c r="A11" s="514" t="s">
        <v>199</v>
      </c>
      <c r="B11" s="514"/>
      <c r="C11" s="514"/>
      <c r="D11" s="514"/>
      <c r="E11" s="514"/>
      <c r="F11" s="514"/>
    </row>
    <row r="12" spans="1:9" s="80" customFormat="1" ht="14.25" customHeight="1" x14ac:dyDescent="0.2">
      <c r="A12" s="404"/>
      <c r="B12" s="404"/>
      <c r="C12" s="66"/>
      <c r="D12" s="66"/>
      <c r="E12" s="66"/>
      <c r="F12" s="87" t="s">
        <v>172</v>
      </c>
    </row>
    <row r="13" spans="1:9" s="80" customFormat="1" ht="19.5" customHeight="1" x14ac:dyDescent="0.2">
      <c r="A13" s="404"/>
      <c r="B13" s="404"/>
      <c r="C13" s="66"/>
      <c r="D13" s="66"/>
      <c r="E13" s="83"/>
      <c r="F13" s="86" t="s">
        <v>200</v>
      </c>
    </row>
    <row r="14" spans="1:9" s="80" customFormat="1" ht="19.5" customHeight="1" x14ac:dyDescent="0.2">
      <c r="A14" s="508" t="s">
        <v>201</v>
      </c>
      <c r="B14" s="510" t="s">
        <v>202</v>
      </c>
      <c r="C14" s="508" t="s">
        <v>203</v>
      </c>
      <c r="D14" s="508" t="s">
        <v>204</v>
      </c>
      <c r="E14" s="512" t="s">
        <v>205</v>
      </c>
      <c r="F14" s="513"/>
    </row>
    <row r="15" spans="1:9" s="80" customFormat="1" ht="36" customHeight="1" x14ac:dyDescent="0.2">
      <c r="A15" s="509"/>
      <c r="B15" s="511"/>
      <c r="C15" s="509"/>
      <c r="D15" s="509"/>
      <c r="E15" s="88" t="s">
        <v>206</v>
      </c>
      <c r="F15" s="88" t="s">
        <v>207</v>
      </c>
    </row>
    <row r="16" spans="1:9" s="80" customFormat="1" ht="13.5" customHeight="1" x14ac:dyDescent="0.2">
      <c r="A16" s="89"/>
      <c r="B16" s="90" t="s">
        <v>208</v>
      </c>
      <c r="C16" s="90"/>
      <c r="D16" s="90"/>
      <c r="E16" s="88"/>
      <c r="F16" s="88"/>
    </row>
    <row r="17" spans="1:7" ht="36.75" customHeight="1" x14ac:dyDescent="0.25">
      <c r="A17" s="91" t="s">
        <v>209</v>
      </c>
      <c r="B17" s="92" t="s">
        <v>911</v>
      </c>
      <c r="C17" s="93">
        <v>2775.8599963798242</v>
      </c>
      <c r="D17" s="94">
        <f>E17/C17</f>
        <v>1.7025354326815754</v>
      </c>
      <c r="E17" s="95">
        <v>4726</v>
      </c>
      <c r="F17" s="95">
        <v>4726</v>
      </c>
      <c r="G17" s="96"/>
    </row>
    <row r="18" spans="1:7" ht="32.25" customHeight="1" x14ac:dyDescent="0.25">
      <c r="A18" s="91" t="s">
        <v>210</v>
      </c>
      <c r="B18" s="92" t="s">
        <v>912</v>
      </c>
      <c r="C18" s="93">
        <v>2775.8599963798242</v>
      </c>
      <c r="D18" s="94">
        <f t="shared" ref="D18:D19" si="0">E18/C18</f>
        <v>0.29360270368926872</v>
      </c>
      <c r="E18" s="95">
        <v>815</v>
      </c>
      <c r="F18" s="95">
        <v>815</v>
      </c>
      <c r="G18" s="96"/>
    </row>
    <row r="19" spans="1:7" ht="32.25" customHeight="1" x14ac:dyDescent="0.25">
      <c r="A19" s="91" t="s">
        <v>211</v>
      </c>
      <c r="B19" s="92" t="s">
        <v>913</v>
      </c>
      <c r="C19" s="93">
        <v>2775.8599963798242</v>
      </c>
      <c r="D19" s="94">
        <f t="shared" si="0"/>
        <v>0.33323006246941539</v>
      </c>
      <c r="E19" s="95">
        <v>925</v>
      </c>
      <c r="F19" s="95">
        <v>925</v>
      </c>
      <c r="G19" s="96"/>
    </row>
    <row r="20" spans="1:7" ht="32.25" customHeight="1" x14ac:dyDescent="0.25">
      <c r="A20" s="91" t="s">
        <v>2380</v>
      </c>
      <c r="B20" s="92" t="s">
        <v>2381</v>
      </c>
      <c r="C20" s="93">
        <v>2775.8599963798242</v>
      </c>
      <c r="D20" s="94">
        <v>0.33323006246941539</v>
      </c>
      <c r="E20" s="95">
        <v>925</v>
      </c>
      <c r="F20" s="95">
        <v>925</v>
      </c>
      <c r="G20" s="96"/>
    </row>
    <row r="21" spans="1:7" ht="18" customHeight="1" x14ac:dyDescent="0.25">
      <c r="A21" s="91"/>
      <c r="B21" s="89" t="s">
        <v>212</v>
      </c>
      <c r="C21" s="89"/>
      <c r="D21" s="94" t="s">
        <v>125</v>
      </c>
      <c r="E21" s="95"/>
      <c r="F21" s="95"/>
      <c r="G21" s="96"/>
    </row>
    <row r="22" spans="1:7" ht="27" customHeight="1" x14ac:dyDescent="0.25">
      <c r="A22" s="91" t="s">
        <v>213</v>
      </c>
      <c r="B22" s="92" t="s">
        <v>914</v>
      </c>
      <c r="C22" s="93">
        <v>3903.9000035974705</v>
      </c>
      <c r="D22" s="94">
        <f>E22/C22</f>
        <v>1.5369246124314042</v>
      </c>
      <c r="E22" s="95">
        <v>6000</v>
      </c>
      <c r="F22" s="95">
        <v>6000</v>
      </c>
      <c r="G22" s="96"/>
    </row>
    <row r="23" spans="1:7" ht="25.5" customHeight="1" x14ac:dyDescent="0.25">
      <c r="A23" s="91" t="s">
        <v>214</v>
      </c>
      <c r="B23" s="92" t="s">
        <v>915</v>
      </c>
      <c r="C23" s="93">
        <v>3903.9000035974705</v>
      </c>
      <c r="D23" s="94">
        <f t="shared" ref="D23:D24" si="1">E23/C23</f>
        <v>0.43469351121601552</v>
      </c>
      <c r="E23" s="95">
        <v>1697</v>
      </c>
      <c r="F23" s="95">
        <v>1697</v>
      </c>
      <c r="G23" s="96"/>
    </row>
    <row r="24" spans="1:7" ht="38.25" customHeight="1" x14ac:dyDescent="0.25">
      <c r="A24" s="91" t="s">
        <v>916</v>
      </c>
      <c r="B24" s="92" t="s">
        <v>917</v>
      </c>
      <c r="C24" s="93">
        <v>3903.9000035974705</v>
      </c>
      <c r="D24" s="94">
        <f t="shared" si="1"/>
        <v>2.99316068271016</v>
      </c>
      <c r="E24" s="95">
        <v>11685</v>
      </c>
      <c r="F24" s="95">
        <v>11685</v>
      </c>
      <c r="G24" s="96"/>
    </row>
    <row r="25" spans="1:7" ht="25.5" customHeight="1" x14ac:dyDescent="0.25">
      <c r="A25" s="91"/>
      <c r="B25" s="89" t="s">
        <v>215</v>
      </c>
      <c r="C25" s="89"/>
      <c r="D25" s="94" t="s">
        <v>125</v>
      </c>
      <c r="E25" s="95"/>
      <c r="F25" s="95"/>
      <c r="G25" s="96"/>
    </row>
    <row r="26" spans="1:7" ht="25.5" customHeight="1" x14ac:dyDescent="0.25">
      <c r="A26" s="97" t="s">
        <v>216</v>
      </c>
      <c r="B26" s="97" t="s">
        <v>350</v>
      </c>
      <c r="C26" s="93">
        <v>537.37000285766248</v>
      </c>
      <c r="D26" s="94">
        <f>E26/C26</f>
        <v>1.0235033535090774</v>
      </c>
      <c r="E26" s="98">
        <v>550</v>
      </c>
      <c r="F26" s="98">
        <v>550</v>
      </c>
      <c r="G26" s="96"/>
    </row>
    <row r="27" spans="1:7" ht="25.5" customHeight="1" x14ac:dyDescent="0.25">
      <c r="A27" s="97" t="s">
        <v>217</v>
      </c>
      <c r="B27" s="97" t="s">
        <v>351</v>
      </c>
      <c r="C27" s="93">
        <v>537.37000285766248</v>
      </c>
      <c r="D27" s="94">
        <f t="shared" ref="D27:D43" si="2">E27/C27</f>
        <v>0.81880268280726187</v>
      </c>
      <c r="E27" s="98">
        <v>440</v>
      </c>
      <c r="F27" s="98">
        <v>440</v>
      </c>
      <c r="G27" s="96"/>
    </row>
    <row r="28" spans="1:7" ht="24.75" customHeight="1" x14ac:dyDescent="0.25">
      <c r="A28" s="97" t="s">
        <v>218</v>
      </c>
      <c r="B28" s="97" t="s">
        <v>352</v>
      </c>
      <c r="C28" s="93">
        <v>537.37000285766248</v>
      </c>
      <c r="D28" s="94">
        <f t="shared" si="2"/>
        <v>0.92115301815816952</v>
      </c>
      <c r="E28" s="98">
        <v>495</v>
      </c>
      <c r="F28" s="98">
        <v>495</v>
      </c>
      <c r="G28" s="96"/>
    </row>
    <row r="29" spans="1:7" ht="27" customHeight="1" x14ac:dyDescent="0.25">
      <c r="A29" s="97" t="s">
        <v>219</v>
      </c>
      <c r="B29" s="97" t="s">
        <v>353</v>
      </c>
      <c r="C29" s="93">
        <v>537.37000285766248</v>
      </c>
      <c r="D29" s="94">
        <f t="shared" si="2"/>
        <v>0.92115301815816952</v>
      </c>
      <c r="E29" s="98">
        <v>495</v>
      </c>
      <c r="F29" s="98">
        <v>495</v>
      </c>
      <c r="G29" s="96"/>
    </row>
    <row r="30" spans="1:7" ht="25.5" customHeight="1" x14ac:dyDescent="0.25">
      <c r="A30" s="97" t="s">
        <v>220</v>
      </c>
      <c r="B30" s="97" t="s">
        <v>354</v>
      </c>
      <c r="C30" s="93">
        <v>537.37000285766248</v>
      </c>
      <c r="D30" s="94">
        <f t="shared" si="2"/>
        <v>0.92115301815816952</v>
      </c>
      <c r="E30" s="98">
        <v>495</v>
      </c>
      <c r="F30" s="98">
        <v>495</v>
      </c>
      <c r="G30" s="96"/>
    </row>
    <row r="31" spans="1:7" ht="25.5" customHeight="1" x14ac:dyDescent="0.25">
      <c r="A31" s="97" t="s">
        <v>221</v>
      </c>
      <c r="B31" s="97" t="s">
        <v>355</v>
      </c>
      <c r="C31" s="93">
        <v>537.37000285766248</v>
      </c>
      <c r="D31" s="94">
        <f t="shared" si="2"/>
        <v>0.92115301815816952</v>
      </c>
      <c r="E31" s="98">
        <v>495</v>
      </c>
      <c r="F31" s="98">
        <v>495</v>
      </c>
      <c r="G31" s="96"/>
    </row>
    <row r="32" spans="1:7" ht="25.5" customHeight="1" x14ac:dyDescent="0.25">
      <c r="A32" s="97" t="s">
        <v>222</v>
      </c>
      <c r="B32" s="97" t="s">
        <v>356</v>
      </c>
      <c r="C32" s="93">
        <v>537.37000285766248</v>
      </c>
      <c r="D32" s="94">
        <f t="shared" si="2"/>
        <v>1.5352550302636159</v>
      </c>
      <c r="E32" s="98">
        <v>825</v>
      </c>
      <c r="F32" s="98">
        <v>825</v>
      </c>
      <c r="G32" s="96"/>
    </row>
    <row r="33" spans="1:7" ht="32.25" customHeight="1" x14ac:dyDescent="0.25">
      <c r="A33" s="97" t="s">
        <v>223</v>
      </c>
      <c r="B33" s="97" t="s">
        <v>357</v>
      </c>
      <c r="C33" s="93">
        <v>537.37000285766248</v>
      </c>
      <c r="D33" s="94">
        <f t="shared" si="2"/>
        <v>1.5352550302636159</v>
      </c>
      <c r="E33" s="98">
        <v>825</v>
      </c>
      <c r="F33" s="98">
        <v>825</v>
      </c>
      <c r="G33" s="96"/>
    </row>
    <row r="34" spans="1:7" ht="25.5" customHeight="1" x14ac:dyDescent="0.25">
      <c r="A34" s="97" t="s">
        <v>224</v>
      </c>
      <c r="B34" s="97" t="s">
        <v>358</v>
      </c>
      <c r="C34" s="93">
        <v>537.37000285766248</v>
      </c>
      <c r="D34" s="94">
        <f t="shared" si="2"/>
        <v>1.5352550302636159</v>
      </c>
      <c r="E34" s="98">
        <v>825</v>
      </c>
      <c r="F34" s="98">
        <v>825</v>
      </c>
      <c r="G34" s="96"/>
    </row>
    <row r="35" spans="1:7" ht="25.5" customHeight="1" x14ac:dyDescent="0.25">
      <c r="A35" s="97" t="s">
        <v>225</v>
      </c>
      <c r="B35" s="97" t="s">
        <v>359</v>
      </c>
      <c r="C35" s="93">
        <v>537.37000285766248</v>
      </c>
      <c r="D35" s="94">
        <f t="shared" si="2"/>
        <v>1.5352550302636159</v>
      </c>
      <c r="E35" s="98">
        <v>825</v>
      </c>
      <c r="F35" s="98">
        <v>825</v>
      </c>
      <c r="G35" s="96"/>
    </row>
    <row r="36" spans="1:7" ht="33.75" customHeight="1" x14ac:dyDescent="0.25">
      <c r="A36" s="97" t="s">
        <v>226</v>
      </c>
      <c r="B36" s="97" t="s">
        <v>360</v>
      </c>
      <c r="C36" s="93">
        <v>537.37000285766248</v>
      </c>
      <c r="D36" s="94">
        <f t="shared" si="2"/>
        <v>1.6897109908840766</v>
      </c>
      <c r="E36" s="98">
        <v>908</v>
      </c>
      <c r="F36" s="98">
        <v>908</v>
      </c>
      <c r="G36" s="96"/>
    </row>
    <row r="37" spans="1:7" ht="18.75" customHeight="1" x14ac:dyDescent="0.25">
      <c r="A37" s="97" t="s">
        <v>227</v>
      </c>
      <c r="B37" s="97" t="s">
        <v>361</v>
      </c>
      <c r="C37" s="93">
        <v>537.37000285766248</v>
      </c>
      <c r="D37" s="94">
        <f t="shared" si="2"/>
        <v>2.460129878798182</v>
      </c>
      <c r="E37" s="98">
        <v>1322</v>
      </c>
      <c r="F37" s="98">
        <v>1322</v>
      </c>
      <c r="G37" s="96"/>
    </row>
    <row r="38" spans="1:7" ht="25.5" customHeight="1" x14ac:dyDescent="0.25">
      <c r="A38" s="97" t="s">
        <v>228</v>
      </c>
      <c r="B38" s="97" t="s">
        <v>362</v>
      </c>
      <c r="C38" s="93">
        <v>537.37000285766248</v>
      </c>
      <c r="D38" s="94">
        <f t="shared" si="2"/>
        <v>1.7808958351057944</v>
      </c>
      <c r="E38" s="98">
        <v>957</v>
      </c>
      <c r="F38" s="98">
        <v>957</v>
      </c>
      <c r="G38" s="96"/>
    </row>
    <row r="39" spans="1:7" ht="25.5" customHeight="1" x14ac:dyDescent="0.25">
      <c r="A39" s="97" t="s">
        <v>229</v>
      </c>
      <c r="B39" s="97" t="s">
        <v>363</v>
      </c>
      <c r="C39" s="93">
        <v>537.37000285766203</v>
      </c>
      <c r="D39" s="94">
        <f t="shared" si="2"/>
        <v>1.780895835105796</v>
      </c>
      <c r="E39" s="98">
        <v>957</v>
      </c>
      <c r="F39" s="98">
        <v>957</v>
      </c>
      <c r="G39" s="96"/>
    </row>
    <row r="40" spans="1:7" ht="35.25" customHeight="1" x14ac:dyDescent="0.25">
      <c r="A40" s="97" t="s">
        <v>2348</v>
      </c>
      <c r="B40" s="97" t="s">
        <v>2349</v>
      </c>
      <c r="C40" s="93">
        <v>537.37000285766203</v>
      </c>
      <c r="D40" s="94">
        <f t="shared" si="2"/>
        <v>1.1909857204469274</v>
      </c>
      <c r="E40" s="98">
        <v>640</v>
      </c>
      <c r="F40" s="98">
        <v>640</v>
      </c>
      <c r="G40" s="96"/>
    </row>
    <row r="41" spans="1:7" ht="33" customHeight="1" x14ac:dyDescent="0.25">
      <c r="A41" s="97" t="s">
        <v>2350</v>
      </c>
      <c r="B41" s="97" t="s">
        <v>2351</v>
      </c>
      <c r="C41" s="93">
        <v>537.37000285766203</v>
      </c>
      <c r="D41" s="94">
        <f t="shared" si="2"/>
        <v>1.4682620834884776</v>
      </c>
      <c r="E41" s="98">
        <v>789</v>
      </c>
      <c r="F41" s="98">
        <v>789</v>
      </c>
      <c r="G41" s="96"/>
    </row>
    <row r="42" spans="1:7" ht="31.5" customHeight="1" x14ac:dyDescent="0.25">
      <c r="A42" s="97" t="s">
        <v>2352</v>
      </c>
      <c r="B42" s="97" t="s">
        <v>2353</v>
      </c>
      <c r="C42" s="93">
        <v>537.37000285766203</v>
      </c>
      <c r="D42" s="94">
        <f t="shared" si="2"/>
        <v>1.7436775313418296</v>
      </c>
      <c r="E42" s="98">
        <v>937</v>
      </c>
      <c r="F42" s="98">
        <v>937</v>
      </c>
      <c r="G42" s="96"/>
    </row>
    <row r="43" spans="1:7" ht="36.75" customHeight="1" x14ac:dyDescent="0.25">
      <c r="A43" s="97" t="s">
        <v>2354</v>
      </c>
      <c r="B43" s="97" t="s">
        <v>2355</v>
      </c>
      <c r="C43" s="93">
        <v>537.37000285766203</v>
      </c>
      <c r="D43" s="94">
        <f t="shared" si="2"/>
        <v>2.0321193855125697</v>
      </c>
      <c r="E43" s="98">
        <v>1092</v>
      </c>
      <c r="F43" s="98">
        <v>1092</v>
      </c>
      <c r="G43" s="96"/>
    </row>
    <row r="44" spans="1:7" ht="17.25" customHeight="1" x14ac:dyDescent="0.25">
      <c r="A44" s="97"/>
      <c r="B44" s="99" t="s">
        <v>230</v>
      </c>
      <c r="C44" s="99"/>
      <c r="D44" s="94" t="s">
        <v>125</v>
      </c>
      <c r="E44" s="98"/>
      <c r="F44" s="98"/>
      <c r="G44" s="96"/>
    </row>
    <row r="45" spans="1:7" ht="15.75" x14ac:dyDescent="0.25">
      <c r="A45" s="97" t="s">
        <v>231</v>
      </c>
      <c r="B45" s="97" t="s">
        <v>364</v>
      </c>
      <c r="C45" s="93">
        <v>1008.2399843068368</v>
      </c>
      <c r="D45" s="94">
        <f>E45/C45</f>
        <v>1.0205903515197681</v>
      </c>
      <c r="E45" s="98">
        <v>1029</v>
      </c>
      <c r="F45" s="98">
        <v>1029</v>
      </c>
      <c r="G45" s="96"/>
    </row>
    <row r="46" spans="1:7" ht="15.75" x14ac:dyDescent="0.25">
      <c r="A46" s="97" t="s">
        <v>232</v>
      </c>
      <c r="B46" s="97" t="s">
        <v>365</v>
      </c>
      <c r="C46" s="93">
        <v>1008.2399843068368</v>
      </c>
      <c r="D46" s="94">
        <f t="shared" ref="D46:D51" si="3">E46/C46</f>
        <v>1.0047211137896259</v>
      </c>
      <c r="E46" s="98">
        <v>1013</v>
      </c>
      <c r="F46" s="98">
        <v>1013</v>
      </c>
      <c r="G46" s="96"/>
    </row>
    <row r="47" spans="1:7" ht="15.75" x14ac:dyDescent="0.25">
      <c r="A47" s="97" t="s">
        <v>233</v>
      </c>
      <c r="B47" s="97" t="s">
        <v>366</v>
      </c>
      <c r="C47" s="93">
        <v>1008.2399843068368</v>
      </c>
      <c r="D47" s="94">
        <f t="shared" si="3"/>
        <v>1.2080457222070724</v>
      </c>
      <c r="E47" s="98">
        <v>1218</v>
      </c>
      <c r="F47" s="98">
        <v>1218</v>
      </c>
      <c r="G47" s="96"/>
    </row>
    <row r="48" spans="1:7" ht="15.75" x14ac:dyDescent="0.25">
      <c r="A48" s="97" t="s">
        <v>234</v>
      </c>
      <c r="B48" s="97" t="s">
        <v>367</v>
      </c>
      <c r="C48" s="93">
        <v>1008.2399843068368</v>
      </c>
      <c r="D48" s="94">
        <f t="shared" si="3"/>
        <v>0.69824646012625524</v>
      </c>
      <c r="E48" s="98">
        <v>704</v>
      </c>
      <c r="F48" s="98">
        <v>704</v>
      </c>
      <c r="G48" s="96"/>
    </row>
    <row r="49" spans="1:7" ht="15.75" x14ac:dyDescent="0.25">
      <c r="A49" s="97" t="s">
        <v>235</v>
      </c>
      <c r="B49" s="97" t="s">
        <v>368</v>
      </c>
      <c r="C49" s="93">
        <v>1008.2399843068368</v>
      </c>
      <c r="D49" s="94">
        <f t="shared" si="3"/>
        <v>0.69824646012625524</v>
      </c>
      <c r="E49" s="98">
        <v>704</v>
      </c>
      <c r="F49" s="98">
        <v>704</v>
      </c>
      <c r="G49" s="96"/>
    </row>
    <row r="50" spans="1:7" ht="15.75" x14ac:dyDescent="0.25">
      <c r="A50" s="97" t="s">
        <v>236</v>
      </c>
      <c r="B50" s="97" t="s">
        <v>369</v>
      </c>
      <c r="C50" s="93">
        <v>1008.2399843068368</v>
      </c>
      <c r="D50" s="94">
        <f t="shared" si="3"/>
        <v>1.8745537068730433</v>
      </c>
      <c r="E50" s="98">
        <v>1890</v>
      </c>
      <c r="F50" s="98">
        <v>1890</v>
      </c>
      <c r="G50" s="96"/>
    </row>
    <row r="51" spans="1:7" ht="15.75" x14ac:dyDescent="0.25">
      <c r="A51" s="97" t="s">
        <v>237</v>
      </c>
      <c r="B51" s="97" t="s">
        <v>370</v>
      </c>
      <c r="C51" s="93">
        <v>1008.2399843068368</v>
      </c>
      <c r="D51" s="94">
        <f t="shared" si="3"/>
        <v>0.6774180856054437</v>
      </c>
      <c r="E51" s="98">
        <v>683</v>
      </c>
      <c r="F51" s="98">
        <v>683</v>
      </c>
      <c r="G51" s="96"/>
    </row>
    <row r="52" spans="1:7" ht="25.5" x14ac:dyDescent="0.25">
      <c r="A52" s="97"/>
      <c r="B52" s="99" t="s">
        <v>238</v>
      </c>
      <c r="C52" s="99"/>
      <c r="D52" s="94" t="s">
        <v>125</v>
      </c>
      <c r="E52" s="98"/>
      <c r="F52" s="98"/>
      <c r="G52" s="96"/>
    </row>
    <row r="53" spans="1:7" s="63" customFormat="1" ht="35.25" customHeight="1" x14ac:dyDescent="0.25">
      <c r="A53" s="97" t="s">
        <v>239</v>
      </c>
      <c r="B53" s="23" t="s">
        <v>371</v>
      </c>
      <c r="C53" s="93">
        <v>8926.2295145002208</v>
      </c>
      <c r="D53" s="94">
        <f>E53/C53</f>
        <v>0.76616896180972949</v>
      </c>
      <c r="E53" s="100">
        <v>6839</v>
      </c>
      <c r="F53" s="100">
        <v>6839</v>
      </c>
      <c r="G53" s="96"/>
    </row>
    <row r="54" spans="1:7" s="63" customFormat="1" ht="35.25" customHeight="1" x14ac:dyDescent="0.25">
      <c r="A54" s="97" t="s">
        <v>240</v>
      </c>
      <c r="B54" s="23" t="s">
        <v>372</v>
      </c>
      <c r="C54" s="93">
        <v>8926.2295145002208</v>
      </c>
      <c r="D54" s="94">
        <f t="shared" ref="D54:D72" si="4">E54/C54</f>
        <v>0.5245215790602652</v>
      </c>
      <c r="E54" s="100">
        <v>4682</v>
      </c>
      <c r="F54" s="100">
        <v>4682</v>
      </c>
      <c r="G54" s="96"/>
    </row>
    <row r="55" spans="1:7" s="63" customFormat="1" ht="35.25" customHeight="1" x14ac:dyDescent="0.25">
      <c r="A55" s="97" t="s">
        <v>241</v>
      </c>
      <c r="B55" s="23" t="s">
        <v>373</v>
      </c>
      <c r="C55" s="93">
        <v>8926.2295145002208</v>
      </c>
      <c r="D55" s="94">
        <f t="shared" si="4"/>
        <v>0.75608631718875041</v>
      </c>
      <c r="E55" s="100">
        <v>6749</v>
      </c>
      <c r="F55" s="100">
        <v>6749</v>
      </c>
      <c r="G55" s="96"/>
    </row>
    <row r="56" spans="1:7" s="63" customFormat="1" ht="35.25" customHeight="1" x14ac:dyDescent="0.25">
      <c r="A56" s="97" t="s">
        <v>242</v>
      </c>
      <c r="B56" s="23" t="s">
        <v>374</v>
      </c>
      <c r="C56" s="93">
        <v>8926.2295145002208</v>
      </c>
      <c r="D56" s="94">
        <f t="shared" si="4"/>
        <v>0.75608631718875041</v>
      </c>
      <c r="E56" s="100">
        <v>6749</v>
      </c>
      <c r="F56" s="100">
        <v>6749</v>
      </c>
      <c r="G56" s="96"/>
    </row>
    <row r="57" spans="1:7" s="63" customFormat="1" ht="35.25" customHeight="1" x14ac:dyDescent="0.25">
      <c r="A57" s="97" t="s">
        <v>243</v>
      </c>
      <c r="B57" s="23" t="s">
        <v>375</v>
      </c>
      <c r="C57" s="93">
        <v>8926.2295145002208</v>
      </c>
      <c r="D57" s="94">
        <f t="shared" si="4"/>
        <v>0.91382369081473369</v>
      </c>
      <c r="E57" s="100">
        <v>8157</v>
      </c>
      <c r="F57" s="100">
        <v>8157</v>
      </c>
      <c r="G57" s="96"/>
    </row>
    <row r="58" spans="1:7" s="63" customFormat="1" ht="35.25" customHeight="1" x14ac:dyDescent="0.25">
      <c r="A58" s="97" t="s">
        <v>244</v>
      </c>
      <c r="B58" s="23" t="s">
        <v>376</v>
      </c>
      <c r="C58" s="93">
        <v>8926.2295145002208</v>
      </c>
      <c r="D58" s="94">
        <f t="shared" si="4"/>
        <v>0.75608631718875041</v>
      </c>
      <c r="E58" s="100">
        <v>6749</v>
      </c>
      <c r="F58" s="100">
        <v>6749</v>
      </c>
      <c r="G58" s="96"/>
    </row>
    <row r="59" spans="1:7" s="63" customFormat="1" ht="35.25" customHeight="1" x14ac:dyDescent="0.25">
      <c r="A59" s="97" t="s">
        <v>245</v>
      </c>
      <c r="B59" s="23" t="s">
        <v>377</v>
      </c>
      <c r="C59" s="93">
        <v>8926.2295145002208</v>
      </c>
      <c r="D59" s="94">
        <f t="shared" si="4"/>
        <v>0.41898989869401787</v>
      </c>
      <c r="E59" s="100">
        <v>3740</v>
      </c>
      <c r="F59" s="100">
        <v>3740</v>
      </c>
      <c r="G59" s="96"/>
    </row>
    <row r="60" spans="1:7" s="63" customFormat="1" ht="35.25" customHeight="1" x14ac:dyDescent="0.25">
      <c r="A60" s="97" t="s">
        <v>246</v>
      </c>
      <c r="B60" s="23" t="s">
        <v>378</v>
      </c>
      <c r="C60" s="93">
        <v>8926.2295145002208</v>
      </c>
      <c r="D60" s="94">
        <f t="shared" si="4"/>
        <v>0.41898989869401787</v>
      </c>
      <c r="E60" s="100">
        <v>3740</v>
      </c>
      <c r="F60" s="100">
        <v>3740</v>
      </c>
      <c r="G60" s="96"/>
    </row>
    <row r="61" spans="1:7" s="63" customFormat="1" ht="35.25" customHeight="1" x14ac:dyDescent="0.25">
      <c r="A61" s="97" t="s">
        <v>247</v>
      </c>
      <c r="B61" s="23" t="s">
        <v>379</v>
      </c>
      <c r="C61" s="93">
        <v>8926.2295145002208</v>
      </c>
      <c r="D61" s="94">
        <f t="shared" si="4"/>
        <v>0.75597428780407294</v>
      </c>
      <c r="E61" s="100">
        <v>6748</v>
      </c>
      <c r="F61" s="100">
        <v>6748</v>
      </c>
      <c r="G61" s="96"/>
    </row>
    <row r="62" spans="1:7" s="63" customFormat="1" ht="35.25" customHeight="1" x14ac:dyDescent="0.25">
      <c r="A62" s="97" t="s">
        <v>248</v>
      </c>
      <c r="B62" s="23" t="s">
        <v>380</v>
      </c>
      <c r="C62" s="93">
        <v>8926.2295145002208</v>
      </c>
      <c r="D62" s="94">
        <f t="shared" si="4"/>
        <v>0.41988613377143824</v>
      </c>
      <c r="E62" s="100">
        <v>3748</v>
      </c>
      <c r="F62" s="100">
        <v>3748</v>
      </c>
      <c r="G62" s="96"/>
    </row>
    <row r="63" spans="1:7" s="63" customFormat="1" ht="35.25" customHeight="1" x14ac:dyDescent="0.25">
      <c r="A63" s="97" t="s">
        <v>249</v>
      </c>
      <c r="B63" s="23" t="s">
        <v>381</v>
      </c>
      <c r="C63" s="93">
        <v>8926.2295145002208</v>
      </c>
      <c r="D63" s="94">
        <f t="shared" si="4"/>
        <v>1.2371404949941283</v>
      </c>
      <c r="E63" s="100">
        <v>11043</v>
      </c>
      <c r="F63" s="100">
        <v>11043</v>
      </c>
      <c r="G63" s="96"/>
    </row>
    <row r="64" spans="1:7" s="63" customFormat="1" ht="35.25" customHeight="1" x14ac:dyDescent="0.25">
      <c r="A64" s="97" t="s">
        <v>250</v>
      </c>
      <c r="B64" s="23" t="s">
        <v>382</v>
      </c>
      <c r="C64" s="93">
        <v>8926.2295145002208</v>
      </c>
      <c r="D64" s="94">
        <f t="shared" si="4"/>
        <v>1.129144168164975</v>
      </c>
      <c r="E64" s="100">
        <v>10079</v>
      </c>
      <c r="F64" s="100">
        <v>10079</v>
      </c>
      <c r="G64" s="96"/>
    </row>
    <row r="65" spans="1:12" s="63" customFormat="1" ht="35.25" customHeight="1" x14ac:dyDescent="0.25">
      <c r="A65" s="97" t="s">
        <v>251</v>
      </c>
      <c r="B65" s="23" t="s">
        <v>383</v>
      </c>
      <c r="C65" s="93">
        <v>8926.2295145002208</v>
      </c>
      <c r="D65" s="94">
        <f t="shared" si="4"/>
        <v>1.4414820926459702</v>
      </c>
      <c r="E65" s="100">
        <v>12867</v>
      </c>
      <c r="F65" s="100">
        <v>12867</v>
      </c>
      <c r="G65" s="96"/>
    </row>
    <row r="66" spans="1:12" s="63" customFormat="1" ht="35.25" customHeight="1" x14ac:dyDescent="0.25">
      <c r="A66" s="97" t="s">
        <v>918</v>
      </c>
      <c r="B66" s="23" t="s">
        <v>919</v>
      </c>
      <c r="C66" s="93">
        <v>8926.2295145002208</v>
      </c>
      <c r="D66" s="94">
        <f t="shared" si="4"/>
        <v>1.4414820926459702</v>
      </c>
      <c r="E66" s="100">
        <v>12867</v>
      </c>
      <c r="F66" s="100">
        <v>12867</v>
      </c>
      <c r="G66" s="96"/>
    </row>
    <row r="67" spans="1:12" s="63" customFormat="1" ht="35.25" customHeight="1" x14ac:dyDescent="0.25">
      <c r="A67" s="97" t="s">
        <v>920</v>
      </c>
      <c r="B67" s="23" t="s">
        <v>921</v>
      </c>
      <c r="C67" s="93">
        <v>8926.2295145002208</v>
      </c>
      <c r="D67" s="94">
        <f t="shared" si="4"/>
        <v>1.1992745629731181</v>
      </c>
      <c r="E67" s="100">
        <v>10705</v>
      </c>
      <c r="F67" s="100">
        <v>10705</v>
      </c>
      <c r="G67" s="96"/>
    </row>
    <row r="68" spans="1:12" s="63" customFormat="1" ht="45" customHeight="1" x14ac:dyDescent="0.25">
      <c r="A68" s="97" t="s">
        <v>922</v>
      </c>
      <c r="B68" s="23" t="s">
        <v>923</v>
      </c>
      <c r="C68" s="93">
        <v>8926.2295145002208</v>
      </c>
      <c r="D68" s="94">
        <f t="shared" si="4"/>
        <v>1.5920495856525905</v>
      </c>
      <c r="E68" s="100">
        <v>14211</v>
      </c>
      <c r="F68" s="100">
        <v>14211</v>
      </c>
      <c r="G68" s="96"/>
      <c r="I68" s="577"/>
      <c r="J68" s="577"/>
      <c r="K68" s="577"/>
      <c r="L68" s="577"/>
    </row>
    <row r="69" spans="1:12" s="63" customFormat="1" ht="50.25" customHeight="1" x14ac:dyDescent="0.25">
      <c r="A69" s="97" t="s">
        <v>924</v>
      </c>
      <c r="B69" s="23" t="s">
        <v>925</v>
      </c>
      <c r="C69" s="93">
        <v>8926.2295145002208</v>
      </c>
      <c r="D69" s="94">
        <f t="shared" si="4"/>
        <v>1.2083489431319991</v>
      </c>
      <c r="E69" s="100">
        <v>10786</v>
      </c>
      <c r="F69" s="100">
        <v>10786</v>
      </c>
      <c r="G69" s="96"/>
      <c r="I69" s="578"/>
      <c r="J69" s="577"/>
      <c r="K69" s="577"/>
      <c r="L69" s="577"/>
    </row>
    <row r="70" spans="1:12" s="63" customFormat="1" ht="35.25" customHeight="1" x14ac:dyDescent="0.25">
      <c r="A70" s="97" t="s">
        <v>926</v>
      </c>
      <c r="B70" s="23" t="s">
        <v>927</v>
      </c>
      <c r="C70" s="93">
        <v>8926.2295145002208</v>
      </c>
      <c r="D70" s="94">
        <f t="shared" si="4"/>
        <v>1.1814618908093883</v>
      </c>
      <c r="E70" s="100">
        <v>10546</v>
      </c>
      <c r="F70" s="100">
        <v>10546</v>
      </c>
      <c r="G70" s="96"/>
      <c r="I70" s="577"/>
      <c r="J70" s="577"/>
      <c r="K70" s="577"/>
      <c r="L70" s="577"/>
    </row>
    <row r="71" spans="1:12" s="63" customFormat="1" ht="35.25" customHeight="1" x14ac:dyDescent="0.25">
      <c r="A71" s="97" t="s">
        <v>928</v>
      </c>
      <c r="B71" s="23" t="s">
        <v>929</v>
      </c>
      <c r="C71" s="93">
        <v>8926.2295145002208</v>
      </c>
      <c r="D71" s="94">
        <f t="shared" si="4"/>
        <v>0.33082277295279006</v>
      </c>
      <c r="E71" s="100">
        <v>2953</v>
      </c>
      <c r="F71" s="100">
        <v>2953</v>
      </c>
      <c r="G71" s="96"/>
    </row>
    <row r="72" spans="1:12" s="63" customFormat="1" ht="35.25" customHeight="1" x14ac:dyDescent="0.25">
      <c r="A72" s="97" t="s">
        <v>252</v>
      </c>
      <c r="B72" s="23" t="s">
        <v>384</v>
      </c>
      <c r="C72" s="93">
        <v>8926.2295145002208</v>
      </c>
      <c r="D72" s="94">
        <f t="shared" si="4"/>
        <v>2.0837465550023349</v>
      </c>
      <c r="E72" s="100">
        <v>18600</v>
      </c>
      <c r="F72" s="100">
        <v>18600</v>
      </c>
      <c r="G72" s="96"/>
    </row>
    <row r="73" spans="1:12" ht="25.5" customHeight="1" x14ac:dyDescent="0.25">
      <c r="A73" s="97"/>
      <c r="B73" s="99" t="s">
        <v>253</v>
      </c>
      <c r="C73" s="99"/>
      <c r="D73" s="94" t="s">
        <v>125</v>
      </c>
      <c r="E73" s="100"/>
      <c r="F73" s="100"/>
      <c r="G73" s="96"/>
    </row>
    <row r="74" spans="1:12" ht="25.5" customHeight="1" x14ac:dyDescent="0.25">
      <c r="A74" s="72" t="s">
        <v>254</v>
      </c>
      <c r="B74" s="101" t="s">
        <v>255</v>
      </c>
      <c r="C74" s="93">
        <v>2207.2600424309312</v>
      </c>
      <c r="D74" s="102">
        <f>E74/C74</f>
        <v>1.0134736990646174</v>
      </c>
      <c r="E74" s="100">
        <v>2237</v>
      </c>
      <c r="F74" s="100">
        <v>2237</v>
      </c>
      <c r="G74" s="96"/>
    </row>
    <row r="75" spans="1:12" ht="25.5" customHeight="1" x14ac:dyDescent="0.25">
      <c r="A75" s="72" t="s">
        <v>256</v>
      </c>
      <c r="B75" s="97" t="s">
        <v>385</v>
      </c>
      <c r="C75" s="93">
        <v>2207.2600424309312</v>
      </c>
      <c r="D75" s="102">
        <f t="shared" ref="D75:D86" si="5">E75/C75</f>
        <v>3.0984115457768966</v>
      </c>
      <c r="E75" s="100">
        <v>6839</v>
      </c>
      <c r="F75" s="100">
        <v>6839</v>
      </c>
      <c r="G75" s="96"/>
    </row>
    <row r="76" spans="1:12" ht="25.5" customHeight="1" x14ac:dyDescent="0.25">
      <c r="A76" s="72" t="s">
        <v>257</v>
      </c>
      <c r="B76" s="97" t="s">
        <v>386</v>
      </c>
      <c r="C76" s="93">
        <v>2207.2600424309312</v>
      </c>
      <c r="D76" s="102">
        <f t="shared" si="5"/>
        <v>3.0576370116169431</v>
      </c>
      <c r="E76" s="100">
        <v>6749</v>
      </c>
      <c r="F76" s="100">
        <v>6749</v>
      </c>
      <c r="G76" s="96"/>
    </row>
    <row r="77" spans="1:12" ht="25.5" customHeight="1" x14ac:dyDescent="0.25">
      <c r="A77" s="72" t="s">
        <v>258</v>
      </c>
      <c r="B77" s="97" t="s">
        <v>387</v>
      </c>
      <c r="C77" s="93">
        <v>2207.2600424309312</v>
      </c>
      <c r="D77" s="102">
        <f t="shared" si="5"/>
        <v>3.0571839612373881</v>
      </c>
      <c r="E77" s="100">
        <v>6748</v>
      </c>
      <c r="F77" s="100">
        <v>6748</v>
      </c>
      <c r="G77" s="96"/>
    </row>
    <row r="78" spans="1:12" s="63" customFormat="1" ht="38.25" customHeight="1" x14ac:dyDescent="0.25">
      <c r="A78" s="72" t="s">
        <v>259</v>
      </c>
      <c r="B78" s="97" t="s">
        <v>260</v>
      </c>
      <c r="C78" s="93">
        <v>2207.2600424309312</v>
      </c>
      <c r="D78" s="102">
        <f t="shared" si="5"/>
        <v>0.29493579709032897</v>
      </c>
      <c r="E78" s="98">
        <v>651</v>
      </c>
      <c r="F78" s="98">
        <v>651</v>
      </c>
      <c r="G78" s="96"/>
    </row>
    <row r="79" spans="1:12" s="63" customFormat="1" ht="32.25" customHeight="1" x14ac:dyDescent="0.25">
      <c r="A79" s="72" t="s">
        <v>261</v>
      </c>
      <c r="B79" s="97" t="s">
        <v>262</v>
      </c>
      <c r="C79" s="93">
        <v>2207.2600424309312</v>
      </c>
      <c r="D79" s="102">
        <f t="shared" si="5"/>
        <v>0.37150131123513019</v>
      </c>
      <c r="E79" s="98">
        <v>820</v>
      </c>
      <c r="F79" s="98">
        <v>820</v>
      </c>
      <c r="G79" s="96"/>
    </row>
    <row r="80" spans="1:12" s="63" customFormat="1" ht="34.5" customHeight="1" x14ac:dyDescent="0.25">
      <c r="A80" s="72" t="s">
        <v>263</v>
      </c>
      <c r="B80" s="97" t="s">
        <v>264</v>
      </c>
      <c r="C80" s="93">
        <v>2207.2600424309312</v>
      </c>
      <c r="D80" s="102">
        <f t="shared" si="5"/>
        <v>0.44398937196393606</v>
      </c>
      <c r="E80" s="98">
        <v>980</v>
      </c>
      <c r="F80" s="98">
        <v>980</v>
      </c>
      <c r="G80" s="96"/>
    </row>
    <row r="81" spans="1:7" s="63" customFormat="1" ht="28.5" customHeight="1" x14ac:dyDescent="0.25">
      <c r="A81" s="72" t="s">
        <v>265</v>
      </c>
      <c r="B81" s="97" t="s">
        <v>266</v>
      </c>
      <c r="C81" s="93">
        <v>2207.2600424309312</v>
      </c>
      <c r="D81" s="102">
        <f t="shared" si="5"/>
        <v>0.55498671495492002</v>
      </c>
      <c r="E81" s="98">
        <v>1225</v>
      </c>
      <c r="F81" s="98">
        <v>1225</v>
      </c>
      <c r="G81" s="96"/>
    </row>
    <row r="82" spans="1:7" s="63" customFormat="1" ht="37.5" customHeight="1" x14ac:dyDescent="0.25">
      <c r="A82" s="72" t="s">
        <v>267</v>
      </c>
      <c r="B82" s="97" t="s">
        <v>268</v>
      </c>
      <c r="C82" s="93">
        <v>2207.2600424309312</v>
      </c>
      <c r="D82" s="102">
        <f t="shared" si="5"/>
        <v>0.65465779845702821</v>
      </c>
      <c r="E82" s="98">
        <v>1445</v>
      </c>
      <c r="F82" s="98">
        <v>1445</v>
      </c>
      <c r="G82" s="96"/>
    </row>
    <row r="83" spans="1:7" s="63" customFormat="1" ht="37.5" customHeight="1" x14ac:dyDescent="0.25">
      <c r="A83" s="72" t="s">
        <v>930</v>
      </c>
      <c r="B83" s="97" t="s">
        <v>931</v>
      </c>
      <c r="C83" s="93">
        <v>2207.2600424309312</v>
      </c>
      <c r="D83" s="102">
        <f t="shared" si="5"/>
        <v>1.0873209109320883</v>
      </c>
      <c r="E83" s="98">
        <v>2400</v>
      </c>
      <c r="F83" s="98">
        <v>2400</v>
      </c>
      <c r="G83" s="96"/>
    </row>
    <row r="84" spans="1:7" s="63" customFormat="1" ht="30" customHeight="1" x14ac:dyDescent="0.25">
      <c r="A84" s="103" t="s">
        <v>269</v>
      </c>
      <c r="B84" s="92" t="s">
        <v>270</v>
      </c>
      <c r="C84" s="93">
        <v>2207.2600424309312</v>
      </c>
      <c r="D84" s="102">
        <f t="shared" si="5"/>
        <v>0.56812517596201617</v>
      </c>
      <c r="E84" s="98">
        <v>1254</v>
      </c>
      <c r="F84" s="98">
        <v>1254</v>
      </c>
      <c r="G84" s="96"/>
    </row>
    <row r="85" spans="1:7" s="63" customFormat="1" ht="30" customHeight="1" x14ac:dyDescent="0.25">
      <c r="A85" s="103" t="s">
        <v>271</v>
      </c>
      <c r="B85" s="92" t="s">
        <v>272</v>
      </c>
      <c r="C85" s="93">
        <v>2207.2600424309312</v>
      </c>
      <c r="D85" s="102">
        <f t="shared" si="5"/>
        <v>0.33208592821384197</v>
      </c>
      <c r="E85" s="98">
        <v>733</v>
      </c>
      <c r="F85" s="98">
        <v>733</v>
      </c>
      <c r="G85" s="96"/>
    </row>
    <row r="86" spans="1:7" s="63" customFormat="1" ht="51" customHeight="1" x14ac:dyDescent="0.25">
      <c r="A86" s="103" t="s">
        <v>273</v>
      </c>
      <c r="B86" s="92" t="s">
        <v>274</v>
      </c>
      <c r="C86" s="93">
        <v>2207.2600424309312</v>
      </c>
      <c r="D86" s="102">
        <f t="shared" si="5"/>
        <v>0.38735807451955645</v>
      </c>
      <c r="E86" s="98">
        <v>855</v>
      </c>
      <c r="F86" s="98">
        <v>855</v>
      </c>
      <c r="G86" s="96"/>
    </row>
    <row r="87" spans="1:7" s="63" customFormat="1" ht="19.5" customHeight="1" x14ac:dyDescent="0.25">
      <c r="A87" s="103"/>
      <c r="B87" s="89" t="s">
        <v>1007</v>
      </c>
      <c r="C87" s="93"/>
      <c r="D87" s="102"/>
      <c r="E87" s="98"/>
      <c r="F87" s="98"/>
      <c r="G87" s="96"/>
    </row>
    <row r="88" spans="1:7" s="63" customFormat="1" ht="39" customHeight="1" x14ac:dyDescent="0.25">
      <c r="A88" s="103" t="s">
        <v>944</v>
      </c>
      <c r="B88" s="92" t="s">
        <v>945</v>
      </c>
      <c r="C88" s="93">
        <v>656</v>
      </c>
      <c r="D88" s="102">
        <v>1</v>
      </c>
      <c r="E88" s="98">
        <v>656</v>
      </c>
      <c r="F88" s="98">
        <v>656</v>
      </c>
      <c r="G88" s="96"/>
    </row>
    <row r="89" spans="1:7" s="63" customFormat="1" ht="39" customHeight="1" x14ac:dyDescent="0.25">
      <c r="A89" s="103" t="s">
        <v>946</v>
      </c>
      <c r="B89" s="92" t="s">
        <v>947</v>
      </c>
      <c r="C89" s="93">
        <v>656</v>
      </c>
      <c r="D89" s="102">
        <v>1</v>
      </c>
      <c r="E89" s="98">
        <v>656</v>
      </c>
      <c r="F89" s="98">
        <v>656</v>
      </c>
      <c r="G89" s="96"/>
    </row>
    <row r="90" spans="1:7" s="63" customFormat="1" ht="39" customHeight="1" x14ac:dyDescent="0.25">
      <c r="A90" s="103" t="s">
        <v>948</v>
      </c>
      <c r="B90" s="92" t="s">
        <v>949</v>
      </c>
      <c r="C90" s="93">
        <v>656</v>
      </c>
      <c r="D90" s="102">
        <v>1</v>
      </c>
      <c r="E90" s="98">
        <v>656</v>
      </c>
      <c r="F90" s="98">
        <v>656</v>
      </c>
      <c r="G90" s="96"/>
    </row>
    <row r="91" spans="1:7" s="63" customFormat="1" ht="39" customHeight="1" x14ac:dyDescent="0.25">
      <c r="A91" s="103" t="s">
        <v>950</v>
      </c>
      <c r="B91" s="92" t="s">
        <v>951</v>
      </c>
      <c r="C91" s="93">
        <v>656</v>
      </c>
      <c r="D91" s="102">
        <v>1</v>
      </c>
      <c r="E91" s="98">
        <v>656</v>
      </c>
      <c r="F91" s="98">
        <v>656</v>
      </c>
      <c r="G91" s="96"/>
    </row>
    <row r="92" spans="1:7" s="63" customFormat="1" ht="39" customHeight="1" x14ac:dyDescent="0.25">
      <c r="A92" s="103" t="s">
        <v>952</v>
      </c>
      <c r="B92" s="92" t="s">
        <v>953</v>
      </c>
      <c r="C92" s="93">
        <v>656</v>
      </c>
      <c r="D92" s="102">
        <v>1</v>
      </c>
      <c r="E92" s="98">
        <v>656</v>
      </c>
      <c r="F92" s="98">
        <v>656</v>
      </c>
      <c r="G92" s="96"/>
    </row>
    <row r="93" spans="1:7" s="63" customFormat="1" ht="39" customHeight="1" x14ac:dyDescent="0.25">
      <c r="A93" s="103" t="s">
        <v>954</v>
      </c>
      <c r="B93" s="92" t="s">
        <v>955</v>
      </c>
      <c r="C93" s="93">
        <v>656</v>
      </c>
      <c r="D93" s="102">
        <v>1</v>
      </c>
      <c r="E93" s="98">
        <v>656</v>
      </c>
      <c r="F93" s="98">
        <v>656</v>
      </c>
      <c r="G93" s="96"/>
    </row>
    <row r="94" spans="1:7" s="63" customFormat="1" ht="39" customHeight="1" x14ac:dyDescent="0.25">
      <c r="A94" s="103" t="s">
        <v>956</v>
      </c>
      <c r="B94" s="92" t="s">
        <v>957</v>
      </c>
      <c r="C94" s="93">
        <v>656</v>
      </c>
      <c r="D94" s="102">
        <v>1</v>
      </c>
      <c r="E94" s="98">
        <v>656</v>
      </c>
      <c r="F94" s="98">
        <v>656</v>
      </c>
      <c r="G94" s="96"/>
    </row>
    <row r="95" spans="1:7" s="63" customFormat="1" ht="39" customHeight="1" x14ac:dyDescent="0.25">
      <c r="A95" s="103" t="s">
        <v>958</v>
      </c>
      <c r="B95" s="92" t="s">
        <v>959</v>
      </c>
      <c r="C95" s="93">
        <v>656</v>
      </c>
      <c r="D95" s="102">
        <v>1</v>
      </c>
      <c r="E95" s="98">
        <v>656</v>
      </c>
      <c r="F95" s="98">
        <v>656</v>
      </c>
      <c r="G95" s="96"/>
    </row>
    <row r="96" spans="1:7" s="63" customFormat="1" ht="39" customHeight="1" x14ac:dyDescent="0.25">
      <c r="A96" s="103" t="s">
        <v>960</v>
      </c>
      <c r="B96" s="92" t="s">
        <v>961</v>
      </c>
      <c r="C96" s="93">
        <v>656</v>
      </c>
      <c r="D96" s="102">
        <v>1</v>
      </c>
      <c r="E96" s="98">
        <v>656</v>
      </c>
      <c r="F96" s="98">
        <v>656</v>
      </c>
      <c r="G96" s="96"/>
    </row>
    <row r="97" spans="1:7" s="63" customFormat="1" ht="39" customHeight="1" x14ac:dyDescent="0.25">
      <c r="A97" s="103" t="s">
        <v>962</v>
      </c>
      <c r="B97" s="92" t="s">
        <v>963</v>
      </c>
      <c r="C97" s="93">
        <v>656</v>
      </c>
      <c r="D97" s="102">
        <v>1</v>
      </c>
      <c r="E97" s="98">
        <v>656</v>
      </c>
      <c r="F97" s="98">
        <v>656</v>
      </c>
      <c r="G97" s="96"/>
    </row>
    <row r="98" spans="1:7" s="63" customFormat="1" ht="39" customHeight="1" x14ac:dyDescent="0.25">
      <c r="A98" s="103" t="s">
        <v>964</v>
      </c>
      <c r="B98" s="92" t="s">
        <v>965</v>
      </c>
      <c r="C98" s="93">
        <v>656</v>
      </c>
      <c r="D98" s="102">
        <v>1</v>
      </c>
      <c r="E98" s="98">
        <v>656</v>
      </c>
      <c r="F98" s="98">
        <v>656</v>
      </c>
      <c r="G98" s="96"/>
    </row>
    <row r="99" spans="1:7" s="63" customFormat="1" ht="39" customHeight="1" x14ac:dyDescent="0.25">
      <c r="A99" s="103" t="s">
        <v>966</v>
      </c>
      <c r="B99" s="92" t="s">
        <v>967</v>
      </c>
      <c r="C99" s="93">
        <v>656</v>
      </c>
      <c r="D99" s="102">
        <v>1</v>
      </c>
      <c r="E99" s="98">
        <v>656</v>
      </c>
      <c r="F99" s="98">
        <v>656</v>
      </c>
      <c r="G99" s="96"/>
    </row>
    <row r="100" spans="1:7" s="63" customFormat="1" ht="39" customHeight="1" x14ac:dyDescent="0.25">
      <c r="A100" s="103" t="s">
        <v>968</v>
      </c>
      <c r="B100" s="92" t="s">
        <v>969</v>
      </c>
      <c r="C100" s="93">
        <v>656</v>
      </c>
      <c r="D100" s="102">
        <v>1</v>
      </c>
      <c r="E100" s="98">
        <v>656</v>
      </c>
      <c r="F100" s="98">
        <v>656</v>
      </c>
      <c r="G100" s="96"/>
    </row>
    <row r="101" spans="1:7" s="63" customFormat="1" ht="39" customHeight="1" x14ac:dyDescent="0.25">
      <c r="A101" s="103" t="s">
        <v>970</v>
      </c>
      <c r="B101" s="92" t="s">
        <v>971</v>
      </c>
      <c r="C101" s="93">
        <v>656</v>
      </c>
      <c r="D101" s="102">
        <v>1</v>
      </c>
      <c r="E101" s="98">
        <v>656</v>
      </c>
      <c r="F101" s="98">
        <v>656</v>
      </c>
      <c r="G101" s="96"/>
    </row>
    <row r="102" spans="1:7" s="63" customFormat="1" ht="39" customHeight="1" x14ac:dyDescent="0.25">
      <c r="A102" s="103" t="s">
        <v>972</v>
      </c>
      <c r="B102" s="92" t="s">
        <v>973</v>
      </c>
      <c r="C102" s="93">
        <v>656</v>
      </c>
      <c r="D102" s="102">
        <v>1</v>
      </c>
      <c r="E102" s="98">
        <v>656</v>
      </c>
      <c r="F102" s="98">
        <v>656</v>
      </c>
      <c r="G102" s="96"/>
    </row>
    <row r="103" spans="1:7" s="63" customFormat="1" ht="39" customHeight="1" x14ac:dyDescent="0.25">
      <c r="A103" s="103" t="s">
        <v>974</v>
      </c>
      <c r="B103" s="92" t="s">
        <v>975</v>
      </c>
      <c r="C103" s="93">
        <v>656</v>
      </c>
      <c r="D103" s="102">
        <v>1</v>
      </c>
      <c r="E103" s="98">
        <v>656</v>
      </c>
      <c r="F103" s="98">
        <v>656</v>
      </c>
      <c r="G103" s="96"/>
    </row>
    <row r="104" spans="1:7" s="63" customFormat="1" ht="39" customHeight="1" x14ac:dyDescent="0.25">
      <c r="A104" s="103" t="s">
        <v>976</v>
      </c>
      <c r="B104" s="92" t="s">
        <v>977</v>
      </c>
      <c r="C104" s="93">
        <v>656</v>
      </c>
      <c r="D104" s="102">
        <v>1</v>
      </c>
      <c r="E104" s="98">
        <v>656</v>
      </c>
      <c r="F104" s="98">
        <v>656</v>
      </c>
      <c r="G104" s="96"/>
    </row>
    <row r="105" spans="1:7" s="63" customFormat="1" ht="39" customHeight="1" x14ac:dyDescent="0.25">
      <c r="A105" s="103" t="s">
        <v>978</v>
      </c>
      <c r="B105" s="92" t="s">
        <v>979</v>
      </c>
      <c r="C105" s="93">
        <v>656</v>
      </c>
      <c r="D105" s="102">
        <v>1</v>
      </c>
      <c r="E105" s="98">
        <v>656</v>
      </c>
      <c r="F105" s="98">
        <v>656</v>
      </c>
      <c r="G105" s="96"/>
    </row>
    <row r="106" spans="1:7" s="63" customFormat="1" ht="39" customHeight="1" x14ac:dyDescent="0.25">
      <c r="A106" s="103" t="s">
        <v>980</v>
      </c>
      <c r="B106" s="92" t="s">
        <v>981</v>
      </c>
      <c r="C106" s="93">
        <v>656</v>
      </c>
      <c r="D106" s="102">
        <v>1</v>
      </c>
      <c r="E106" s="98">
        <v>656</v>
      </c>
      <c r="F106" s="98">
        <v>656</v>
      </c>
      <c r="G106" s="96"/>
    </row>
    <row r="107" spans="1:7" s="63" customFormat="1" ht="39" customHeight="1" x14ac:dyDescent="0.25">
      <c r="A107" s="103" t="s">
        <v>982</v>
      </c>
      <c r="B107" s="92" t="s">
        <v>983</v>
      </c>
      <c r="C107" s="93">
        <v>656</v>
      </c>
      <c r="D107" s="102">
        <v>1</v>
      </c>
      <c r="E107" s="98">
        <v>656</v>
      </c>
      <c r="F107" s="98">
        <v>656</v>
      </c>
      <c r="G107" s="96"/>
    </row>
    <row r="108" spans="1:7" s="63" customFormat="1" ht="39" customHeight="1" x14ac:dyDescent="0.25">
      <c r="A108" s="103" t="s">
        <v>984</v>
      </c>
      <c r="B108" s="92" t="s">
        <v>985</v>
      </c>
      <c r="C108" s="93">
        <v>656</v>
      </c>
      <c r="D108" s="102">
        <v>1</v>
      </c>
      <c r="E108" s="98">
        <v>656</v>
      </c>
      <c r="F108" s="98">
        <v>656</v>
      </c>
      <c r="G108" s="96"/>
    </row>
    <row r="109" spans="1:7" s="63" customFormat="1" ht="39" customHeight="1" x14ac:dyDescent="0.25">
      <c r="A109" s="103" t="s">
        <v>986</v>
      </c>
      <c r="B109" s="92" t="s">
        <v>987</v>
      </c>
      <c r="C109" s="93">
        <v>656</v>
      </c>
      <c r="D109" s="102">
        <v>1</v>
      </c>
      <c r="E109" s="98">
        <v>656</v>
      </c>
      <c r="F109" s="98">
        <v>656</v>
      </c>
      <c r="G109" s="96"/>
    </row>
    <row r="110" spans="1:7" ht="19.5" customHeight="1" x14ac:dyDescent="0.25">
      <c r="A110" s="91"/>
      <c r="B110" s="89" t="s">
        <v>275</v>
      </c>
      <c r="C110" s="89"/>
      <c r="D110" s="94" t="s">
        <v>125</v>
      </c>
      <c r="E110" s="95"/>
      <c r="F110" s="95"/>
      <c r="G110" s="96"/>
    </row>
    <row r="111" spans="1:7" ht="31.5" customHeight="1" x14ac:dyDescent="0.25">
      <c r="A111" s="91" t="s">
        <v>276</v>
      </c>
      <c r="B111" s="92" t="s">
        <v>388</v>
      </c>
      <c r="C111" s="104" t="s">
        <v>277</v>
      </c>
      <c r="D111" s="104" t="s">
        <v>277</v>
      </c>
      <c r="E111" s="95">
        <v>2241</v>
      </c>
      <c r="F111" s="95">
        <v>2241</v>
      </c>
      <c r="G111" s="96"/>
    </row>
    <row r="112" spans="1:7" ht="37.5" customHeight="1" x14ac:dyDescent="0.25">
      <c r="A112" s="91" t="s">
        <v>278</v>
      </c>
      <c r="B112" s="92" t="s">
        <v>279</v>
      </c>
      <c r="C112" s="104" t="s">
        <v>277</v>
      </c>
      <c r="D112" s="104" t="s">
        <v>277</v>
      </c>
      <c r="E112" s="95">
        <v>1344</v>
      </c>
      <c r="F112" s="95">
        <v>1344</v>
      </c>
      <c r="G112" s="96"/>
    </row>
    <row r="113" spans="1:7" ht="21" customHeight="1" x14ac:dyDescent="0.25">
      <c r="A113" s="91" t="s">
        <v>280</v>
      </c>
      <c r="B113" s="92" t="s">
        <v>281</v>
      </c>
      <c r="C113" s="104" t="s">
        <v>277</v>
      </c>
      <c r="D113" s="104" t="s">
        <v>277</v>
      </c>
      <c r="E113" s="95">
        <v>2913</v>
      </c>
      <c r="F113" s="95">
        <v>2913</v>
      </c>
      <c r="G113" s="96"/>
    </row>
    <row r="114" spans="1:7" ht="21" customHeight="1" x14ac:dyDescent="0.25">
      <c r="A114" s="91"/>
      <c r="B114" s="89" t="s">
        <v>282</v>
      </c>
      <c r="C114" s="89"/>
      <c r="D114" s="105" t="s">
        <v>125</v>
      </c>
      <c r="E114" s="95"/>
      <c r="F114" s="95"/>
      <c r="G114" s="96"/>
    </row>
    <row r="115" spans="1:7" ht="30.75" customHeight="1" x14ac:dyDescent="0.25">
      <c r="A115" s="91" t="s">
        <v>283</v>
      </c>
      <c r="B115" s="92" t="s">
        <v>389</v>
      </c>
      <c r="C115" s="104" t="s">
        <v>277</v>
      </c>
      <c r="D115" s="104" t="s">
        <v>277</v>
      </c>
      <c r="E115" s="95">
        <v>507</v>
      </c>
      <c r="F115" s="95">
        <v>507</v>
      </c>
      <c r="G115" s="96"/>
    </row>
    <row r="116" spans="1:7" ht="24.75" customHeight="1" x14ac:dyDescent="0.25">
      <c r="A116" s="91" t="s">
        <v>284</v>
      </c>
      <c r="B116" s="92" t="s">
        <v>390</v>
      </c>
      <c r="C116" s="104" t="s">
        <v>277</v>
      </c>
      <c r="D116" s="104" t="s">
        <v>277</v>
      </c>
      <c r="E116" s="95">
        <v>507</v>
      </c>
      <c r="F116" s="95">
        <v>507</v>
      </c>
      <c r="G116" s="96"/>
    </row>
    <row r="117" spans="1:7" ht="18" customHeight="1" x14ac:dyDescent="0.25">
      <c r="A117" s="97"/>
      <c r="B117" s="99" t="s">
        <v>285</v>
      </c>
      <c r="C117" s="99"/>
      <c r="D117" s="105" t="s">
        <v>125</v>
      </c>
      <c r="E117" s="100"/>
      <c r="F117" s="100"/>
      <c r="G117" s="96"/>
    </row>
    <row r="118" spans="1:7" s="63" customFormat="1" ht="38.25" customHeight="1" x14ac:dyDescent="0.25">
      <c r="A118" s="97" t="s">
        <v>286</v>
      </c>
      <c r="B118" s="97" t="s">
        <v>287</v>
      </c>
      <c r="C118" s="104" t="s">
        <v>277</v>
      </c>
      <c r="D118" s="104" t="s">
        <v>277</v>
      </c>
      <c r="E118" s="98">
        <v>200</v>
      </c>
      <c r="F118" s="98">
        <v>200</v>
      </c>
      <c r="G118" s="96"/>
    </row>
    <row r="119" spans="1:7" s="63" customFormat="1" ht="28.5" customHeight="1" x14ac:dyDescent="0.25">
      <c r="A119" s="97" t="s">
        <v>288</v>
      </c>
      <c r="B119" s="97" t="s">
        <v>391</v>
      </c>
      <c r="C119" s="104" t="s">
        <v>277</v>
      </c>
      <c r="D119" s="104" t="s">
        <v>277</v>
      </c>
      <c r="E119" s="98">
        <v>150</v>
      </c>
      <c r="F119" s="98">
        <v>150</v>
      </c>
      <c r="G119" s="96"/>
    </row>
    <row r="120" spans="1:7" s="63" customFormat="1" ht="28.5" x14ac:dyDescent="0.25">
      <c r="A120" s="97" t="s">
        <v>289</v>
      </c>
      <c r="B120" s="97" t="s">
        <v>392</v>
      </c>
      <c r="C120" s="104" t="s">
        <v>277</v>
      </c>
      <c r="D120" s="104" t="s">
        <v>277</v>
      </c>
      <c r="E120" s="98">
        <v>1515</v>
      </c>
      <c r="F120" s="98">
        <v>1515</v>
      </c>
      <c r="G120" s="96"/>
    </row>
    <row r="121" spans="1:7" s="63" customFormat="1" ht="39.75" customHeight="1" x14ac:dyDescent="0.25">
      <c r="A121" s="97" t="s">
        <v>290</v>
      </c>
      <c r="B121" s="97" t="s">
        <v>393</v>
      </c>
      <c r="C121" s="104" t="s">
        <v>277</v>
      </c>
      <c r="D121" s="104" t="s">
        <v>277</v>
      </c>
      <c r="E121" s="98">
        <v>550</v>
      </c>
      <c r="F121" s="98">
        <v>550</v>
      </c>
      <c r="G121" s="96"/>
    </row>
    <row r="122" spans="1:7" s="63" customFormat="1" ht="36.75" customHeight="1" x14ac:dyDescent="0.25">
      <c r="A122" s="97" t="s">
        <v>291</v>
      </c>
      <c r="B122" s="97" t="s">
        <v>394</v>
      </c>
      <c r="C122" s="104" t="s">
        <v>277</v>
      </c>
      <c r="D122" s="104" t="s">
        <v>277</v>
      </c>
      <c r="E122" s="98">
        <v>550</v>
      </c>
      <c r="F122" s="98">
        <v>550</v>
      </c>
      <c r="G122" s="96"/>
    </row>
    <row r="123" spans="1:7" s="63" customFormat="1" ht="27" customHeight="1" x14ac:dyDescent="0.25">
      <c r="A123" s="97" t="s">
        <v>292</v>
      </c>
      <c r="B123" s="97" t="s">
        <v>395</v>
      </c>
      <c r="C123" s="104" t="s">
        <v>277</v>
      </c>
      <c r="D123" s="104" t="s">
        <v>277</v>
      </c>
      <c r="E123" s="98">
        <v>1520</v>
      </c>
      <c r="F123" s="98">
        <v>1520</v>
      </c>
      <c r="G123" s="96"/>
    </row>
    <row r="124" spans="1:7" s="63" customFormat="1" ht="41.25" customHeight="1" x14ac:dyDescent="0.25">
      <c r="A124" s="97" t="s">
        <v>293</v>
      </c>
      <c r="B124" s="97" t="s">
        <v>396</v>
      </c>
      <c r="C124" s="104" t="s">
        <v>277</v>
      </c>
      <c r="D124" s="104" t="s">
        <v>277</v>
      </c>
      <c r="E124" s="98">
        <v>550</v>
      </c>
      <c r="F124" s="98">
        <v>550</v>
      </c>
      <c r="G124" s="96"/>
    </row>
    <row r="125" spans="1:7" s="63" customFormat="1" ht="18" customHeight="1" x14ac:dyDescent="0.25">
      <c r="A125" s="97" t="s">
        <v>294</v>
      </c>
      <c r="B125" s="97" t="s">
        <v>295</v>
      </c>
      <c r="C125" s="104" t="s">
        <v>277</v>
      </c>
      <c r="D125" s="104" t="s">
        <v>277</v>
      </c>
      <c r="E125" s="98">
        <v>450</v>
      </c>
      <c r="F125" s="98">
        <v>450</v>
      </c>
      <c r="G125" s="96"/>
    </row>
    <row r="126" spans="1:7" s="63" customFormat="1" ht="15.75" x14ac:dyDescent="0.25">
      <c r="A126" s="97" t="s">
        <v>296</v>
      </c>
      <c r="B126" s="97" t="s">
        <v>297</v>
      </c>
      <c r="C126" s="104" t="s">
        <v>277</v>
      </c>
      <c r="D126" s="104" t="s">
        <v>277</v>
      </c>
      <c r="E126" s="98">
        <v>650</v>
      </c>
      <c r="F126" s="98">
        <v>650</v>
      </c>
      <c r="G126" s="96"/>
    </row>
    <row r="127" spans="1:7" s="63" customFormat="1" ht="15.75" x14ac:dyDescent="0.25">
      <c r="A127" s="97" t="s">
        <v>298</v>
      </c>
      <c r="B127" s="97" t="s">
        <v>397</v>
      </c>
      <c r="C127" s="104" t="s">
        <v>277</v>
      </c>
      <c r="D127" s="104" t="s">
        <v>277</v>
      </c>
      <c r="E127" s="98">
        <v>650</v>
      </c>
      <c r="F127" s="98">
        <v>650</v>
      </c>
      <c r="G127" s="96"/>
    </row>
    <row r="128" spans="1:7" ht="46.5" customHeight="1" x14ac:dyDescent="0.25">
      <c r="A128" s="91" t="s">
        <v>932</v>
      </c>
      <c r="B128" s="92" t="s">
        <v>933</v>
      </c>
      <c r="C128" s="104" t="s">
        <v>277</v>
      </c>
      <c r="D128" s="104" t="s">
        <v>277</v>
      </c>
      <c r="E128" s="95">
        <v>311</v>
      </c>
      <c r="F128" s="95">
        <v>311</v>
      </c>
    </row>
    <row r="129" spans="1:6" ht="46.5" customHeight="1" x14ac:dyDescent="0.25">
      <c r="A129" s="91" t="s">
        <v>934</v>
      </c>
      <c r="B129" s="92" t="s">
        <v>935</v>
      </c>
      <c r="C129" s="104" t="s">
        <v>277</v>
      </c>
      <c r="D129" s="104" t="s">
        <v>277</v>
      </c>
      <c r="E129" s="95">
        <v>657</v>
      </c>
      <c r="F129" s="95">
        <v>657</v>
      </c>
    </row>
    <row r="130" spans="1:6" ht="32.25" customHeight="1" x14ac:dyDescent="0.25">
      <c r="A130" s="91" t="s">
        <v>936</v>
      </c>
      <c r="B130" s="92" t="s">
        <v>937</v>
      </c>
      <c r="C130" s="104" t="s">
        <v>277</v>
      </c>
      <c r="D130" s="104" t="s">
        <v>277</v>
      </c>
      <c r="E130" s="95">
        <v>311</v>
      </c>
      <c r="F130" s="95">
        <v>311</v>
      </c>
    </row>
    <row r="131" spans="1:6" ht="40.5" customHeight="1" x14ac:dyDescent="0.25">
      <c r="A131" s="91" t="s">
        <v>938</v>
      </c>
      <c r="B131" s="92" t="s">
        <v>939</v>
      </c>
      <c r="C131" s="104" t="s">
        <v>277</v>
      </c>
      <c r="D131" s="104" t="s">
        <v>277</v>
      </c>
      <c r="E131" s="95">
        <v>657</v>
      </c>
      <c r="F131" s="95">
        <v>657</v>
      </c>
    </row>
    <row r="132" spans="1:6" ht="24.75" customHeight="1" x14ac:dyDescent="0.25">
      <c r="A132" s="106"/>
      <c r="B132" s="107"/>
      <c r="C132" s="107"/>
      <c r="D132" s="108"/>
      <c r="E132" s="109"/>
      <c r="F132" s="109"/>
    </row>
    <row r="133" spans="1:6" ht="24.75" customHeight="1" x14ac:dyDescent="0.25">
      <c r="A133" s="110" t="s">
        <v>299</v>
      </c>
      <c r="B133" s="107"/>
      <c r="C133" s="111" t="s">
        <v>300</v>
      </c>
      <c r="D133" s="108"/>
      <c r="E133" s="109"/>
    </row>
    <row r="134" spans="1:6" ht="82.5" customHeight="1" x14ac:dyDescent="0.25">
      <c r="A134" s="113" t="s">
        <v>57</v>
      </c>
      <c r="B134" s="104" t="s">
        <v>301</v>
      </c>
      <c r="C134" s="114" t="s">
        <v>302</v>
      </c>
      <c r="D134" s="78"/>
      <c r="E134" s="78"/>
      <c r="F134" s="78"/>
    </row>
    <row r="135" spans="1:6" s="116" customFormat="1" ht="12.75" customHeight="1" x14ac:dyDescent="0.25">
      <c r="A135" s="104">
        <v>1</v>
      </c>
      <c r="B135" s="92" t="s">
        <v>303</v>
      </c>
      <c r="C135" s="115">
        <v>2775.8599963798242</v>
      </c>
      <c r="D135" s="78"/>
      <c r="E135" s="78"/>
      <c r="F135" s="78"/>
    </row>
    <row r="136" spans="1:6" s="117" customFormat="1" ht="18" customHeight="1" x14ac:dyDescent="0.25">
      <c r="A136" s="113">
        <v>2</v>
      </c>
      <c r="B136" s="92" t="s">
        <v>304</v>
      </c>
      <c r="C136" s="93">
        <v>3903.9000035974705</v>
      </c>
      <c r="D136" s="78"/>
      <c r="E136" s="78"/>
      <c r="F136" s="78"/>
    </row>
    <row r="137" spans="1:6" s="117" customFormat="1" ht="24.75" customHeight="1" x14ac:dyDescent="0.25">
      <c r="A137" s="104">
        <v>3</v>
      </c>
      <c r="B137" s="92" t="s">
        <v>305</v>
      </c>
      <c r="C137" s="93">
        <v>537.37000285766248</v>
      </c>
      <c r="D137" s="78"/>
      <c r="E137" s="78"/>
      <c r="F137" s="78"/>
    </row>
    <row r="138" spans="1:6" ht="24.75" customHeight="1" x14ac:dyDescent="0.25">
      <c r="A138" s="113">
        <v>4</v>
      </c>
      <c r="B138" s="92" t="s">
        <v>306</v>
      </c>
      <c r="C138" s="93">
        <v>1008.2399843068368</v>
      </c>
      <c r="D138" s="78"/>
      <c r="E138" s="78"/>
      <c r="F138" s="78"/>
    </row>
    <row r="139" spans="1:6" s="117" customFormat="1" ht="24.75" customHeight="1" x14ac:dyDescent="0.25">
      <c r="A139" s="104">
        <v>5</v>
      </c>
      <c r="B139" s="92" t="s">
        <v>307</v>
      </c>
      <c r="C139" s="93">
        <v>8926.2295145002208</v>
      </c>
      <c r="D139" s="78"/>
      <c r="E139" s="78"/>
      <c r="F139" s="78"/>
    </row>
    <row r="140" spans="1:6" s="117" customFormat="1" ht="24.75" customHeight="1" x14ac:dyDescent="0.25">
      <c r="A140" s="113">
        <v>6</v>
      </c>
      <c r="B140" s="92" t="s">
        <v>308</v>
      </c>
      <c r="C140" s="93">
        <v>2207.2600424309312</v>
      </c>
      <c r="D140" s="78"/>
      <c r="E140" s="78"/>
      <c r="F140" s="78"/>
    </row>
    <row r="141" spans="1:6" s="117" customFormat="1" ht="18" customHeight="1" x14ac:dyDescent="0.25">
      <c r="A141" s="113">
        <v>7</v>
      </c>
      <c r="B141" s="92" t="s">
        <v>309</v>
      </c>
      <c r="C141" s="118">
        <v>655.74999820201424</v>
      </c>
      <c r="D141" s="78"/>
      <c r="E141" s="78"/>
      <c r="F141" s="78"/>
    </row>
    <row r="142" spans="1:6" s="117" customFormat="1" ht="18" customHeight="1" x14ac:dyDescent="0.2">
      <c r="A142" s="119"/>
      <c r="B142" s="107"/>
      <c r="C142" s="107"/>
      <c r="D142" s="108"/>
      <c r="E142" s="120"/>
      <c r="F142" s="120"/>
    </row>
    <row r="143" spans="1:6" s="122" customFormat="1" ht="22.5" customHeight="1" x14ac:dyDescent="0.25">
      <c r="A143" s="119"/>
      <c r="B143" s="107"/>
      <c r="C143" s="107"/>
      <c r="D143" s="121" t="s">
        <v>310</v>
      </c>
      <c r="E143" s="121"/>
    </row>
    <row r="144" spans="1:6" ht="42.75" customHeight="1" x14ac:dyDescent="0.25">
      <c r="A144" s="507" t="s">
        <v>311</v>
      </c>
      <c r="B144" s="507"/>
      <c r="C144" s="507"/>
      <c r="D144" s="507"/>
      <c r="E144" s="507"/>
      <c r="F144" s="507"/>
    </row>
    <row r="145" spans="1:6" s="80" customFormat="1" ht="19.5" customHeight="1" x14ac:dyDescent="0.2">
      <c r="A145" s="508" t="s">
        <v>201</v>
      </c>
      <c r="B145" s="510" t="s">
        <v>202</v>
      </c>
      <c r="C145" s="508" t="s">
        <v>203</v>
      </c>
      <c r="D145" s="508" t="s">
        <v>204</v>
      </c>
      <c r="E145" s="512" t="s">
        <v>312</v>
      </c>
      <c r="F145" s="513"/>
    </row>
    <row r="146" spans="1:6" s="80" customFormat="1" ht="25.5" x14ac:dyDescent="0.2">
      <c r="A146" s="509"/>
      <c r="B146" s="511"/>
      <c r="C146" s="509"/>
      <c r="D146" s="509"/>
      <c r="E146" s="88" t="s">
        <v>206</v>
      </c>
      <c r="F146" s="88" t="s">
        <v>207</v>
      </c>
    </row>
    <row r="147" spans="1:6" ht="28.5" x14ac:dyDescent="0.25">
      <c r="A147" s="92" t="s">
        <v>313</v>
      </c>
      <c r="B147" s="92" t="s">
        <v>940</v>
      </c>
      <c r="C147" s="118" t="s">
        <v>277</v>
      </c>
      <c r="D147" s="118" t="s">
        <v>277</v>
      </c>
      <c r="E147" s="118">
        <v>308</v>
      </c>
      <c r="F147" s="118">
        <v>308</v>
      </c>
    </row>
    <row r="148" spans="1:6" ht="28.5" x14ac:dyDescent="0.25">
      <c r="A148" s="92" t="s">
        <v>314</v>
      </c>
      <c r="B148" s="92" t="s">
        <v>941</v>
      </c>
      <c r="C148" s="118" t="s">
        <v>277</v>
      </c>
      <c r="D148" s="118" t="s">
        <v>277</v>
      </c>
      <c r="E148" s="118">
        <v>200</v>
      </c>
      <c r="F148" s="118">
        <v>200</v>
      </c>
    </row>
    <row r="149" spans="1:6" ht="28.5" x14ac:dyDescent="0.25">
      <c r="A149" s="97" t="s">
        <v>322</v>
      </c>
      <c r="B149" s="97" t="s">
        <v>942</v>
      </c>
      <c r="C149" s="118" t="s">
        <v>277</v>
      </c>
      <c r="D149" s="118" t="s">
        <v>277</v>
      </c>
      <c r="E149" s="98">
        <v>120</v>
      </c>
      <c r="F149" s="98">
        <v>120</v>
      </c>
    </row>
    <row r="150" spans="1:6" ht="28.5" x14ac:dyDescent="0.25">
      <c r="A150" s="97" t="s">
        <v>323</v>
      </c>
      <c r="B150" s="97" t="s">
        <v>943</v>
      </c>
      <c r="C150" s="118" t="s">
        <v>277</v>
      </c>
      <c r="D150" s="118" t="s">
        <v>277</v>
      </c>
      <c r="E150" s="98">
        <v>120</v>
      </c>
      <c r="F150" s="98">
        <v>120</v>
      </c>
    </row>
    <row r="151" spans="1:6" ht="38.25" customHeight="1" x14ac:dyDescent="0.25">
      <c r="A151" s="97" t="s">
        <v>315</v>
      </c>
      <c r="B151" s="97" t="s">
        <v>398</v>
      </c>
      <c r="C151" s="118" t="s">
        <v>277</v>
      </c>
      <c r="D151" s="118" t="s">
        <v>277</v>
      </c>
      <c r="E151" s="123">
        <v>1100</v>
      </c>
      <c r="F151" s="123">
        <v>1100</v>
      </c>
    </row>
    <row r="152" spans="1:6" ht="38.25" customHeight="1" x14ac:dyDescent="0.25">
      <c r="A152" s="97" t="s">
        <v>316</v>
      </c>
      <c r="B152" s="97" t="s">
        <v>399</v>
      </c>
      <c r="C152" s="118" t="s">
        <v>277</v>
      </c>
      <c r="D152" s="93" t="s">
        <v>277</v>
      </c>
      <c r="E152" s="123">
        <v>527</v>
      </c>
      <c r="F152" s="123">
        <v>527</v>
      </c>
    </row>
    <row r="153" spans="1:6" ht="38.25" customHeight="1" x14ac:dyDescent="0.25">
      <c r="A153" s="97" t="s">
        <v>317</v>
      </c>
      <c r="B153" s="97" t="s">
        <v>400</v>
      </c>
      <c r="C153" s="118" t="s">
        <v>277</v>
      </c>
      <c r="D153" s="93" t="s">
        <v>277</v>
      </c>
      <c r="E153" s="123">
        <v>527</v>
      </c>
      <c r="F153" s="123">
        <v>527</v>
      </c>
    </row>
    <row r="154" spans="1:6" ht="38.25" customHeight="1" x14ac:dyDescent="0.25">
      <c r="A154" s="124" t="s">
        <v>318</v>
      </c>
      <c r="B154" s="92" t="s">
        <v>401</v>
      </c>
      <c r="C154" s="118" t="s">
        <v>277</v>
      </c>
      <c r="D154" s="118" t="s">
        <v>277</v>
      </c>
      <c r="E154" s="123">
        <v>420</v>
      </c>
      <c r="F154" s="123">
        <v>420</v>
      </c>
    </row>
    <row r="155" spans="1:6" ht="38.25" customHeight="1" x14ac:dyDescent="0.25">
      <c r="A155" s="124" t="s">
        <v>319</v>
      </c>
      <c r="B155" s="92" t="s">
        <v>402</v>
      </c>
      <c r="C155" s="118" t="s">
        <v>277</v>
      </c>
      <c r="D155" s="118" t="s">
        <v>277</v>
      </c>
      <c r="E155" s="118">
        <v>1300</v>
      </c>
      <c r="F155" s="118">
        <v>1300</v>
      </c>
    </row>
    <row r="156" spans="1:6" ht="38.25" customHeight="1" x14ac:dyDescent="0.25">
      <c r="A156" s="91" t="s">
        <v>320</v>
      </c>
      <c r="B156" s="92" t="s">
        <v>403</v>
      </c>
      <c r="C156" s="118" t="s">
        <v>277</v>
      </c>
      <c r="D156" s="118" t="s">
        <v>277</v>
      </c>
      <c r="E156" s="118">
        <v>420</v>
      </c>
      <c r="F156" s="118">
        <v>420</v>
      </c>
    </row>
    <row r="157" spans="1:6" ht="38.25" customHeight="1" x14ac:dyDescent="0.25">
      <c r="A157" s="91" t="s">
        <v>321</v>
      </c>
      <c r="B157" s="92" t="s">
        <v>404</v>
      </c>
      <c r="C157" s="118" t="s">
        <v>277</v>
      </c>
      <c r="D157" s="118" t="s">
        <v>277</v>
      </c>
      <c r="E157" s="118">
        <v>250</v>
      </c>
      <c r="F157" s="118">
        <v>250</v>
      </c>
    </row>
    <row r="158" spans="1:6" ht="24.75" customHeight="1" x14ac:dyDescent="0.25">
      <c r="A158" s="91" t="s">
        <v>343</v>
      </c>
      <c r="B158" s="92" t="s">
        <v>342</v>
      </c>
      <c r="C158" s="104" t="s">
        <v>277</v>
      </c>
      <c r="D158" s="104" t="s">
        <v>277</v>
      </c>
      <c r="E158" s="95">
        <v>656</v>
      </c>
      <c r="F158" s="95">
        <v>656</v>
      </c>
    </row>
    <row r="159" spans="1:6" ht="105" x14ac:dyDescent="0.25">
      <c r="A159" s="125"/>
      <c r="B159" s="126" t="s">
        <v>988</v>
      </c>
      <c r="C159" s="126"/>
      <c r="D159" s="127"/>
      <c r="E159" s="128"/>
      <c r="F159" s="128"/>
    </row>
    <row r="160" spans="1:6" ht="33" x14ac:dyDescent="0.25">
      <c r="A160" s="125" t="s">
        <v>989</v>
      </c>
      <c r="B160" s="126" t="s">
        <v>990</v>
      </c>
      <c r="C160" s="127">
        <v>359.27</v>
      </c>
      <c r="D160" s="127">
        <v>359.27</v>
      </c>
      <c r="E160" s="147">
        <v>159</v>
      </c>
      <c r="F160" s="147">
        <v>176</v>
      </c>
    </row>
    <row r="161" spans="1:6" ht="33" x14ac:dyDescent="0.25">
      <c r="A161" s="125" t="s">
        <v>991</v>
      </c>
      <c r="B161" s="126" t="s">
        <v>992</v>
      </c>
      <c r="C161" s="127">
        <v>359.27</v>
      </c>
      <c r="D161" s="127">
        <v>359.27</v>
      </c>
      <c r="E161" s="147">
        <v>291</v>
      </c>
      <c r="F161" s="147">
        <v>350</v>
      </c>
    </row>
    <row r="162" spans="1:6" ht="33" x14ac:dyDescent="0.25">
      <c r="A162" s="125" t="s">
        <v>993</v>
      </c>
      <c r="B162" s="126" t="s">
        <v>994</v>
      </c>
      <c r="C162" s="127">
        <v>359.27</v>
      </c>
      <c r="D162" s="127">
        <v>359.27</v>
      </c>
      <c r="E162" s="147">
        <v>407</v>
      </c>
      <c r="F162" s="147">
        <v>472</v>
      </c>
    </row>
    <row r="163" spans="1:6" ht="18" x14ac:dyDescent="0.25">
      <c r="A163" s="125" t="s">
        <v>995</v>
      </c>
      <c r="B163" s="126" t="s">
        <v>996</v>
      </c>
      <c r="C163" s="127">
        <v>359.27</v>
      </c>
      <c r="D163" s="127">
        <v>359.27</v>
      </c>
      <c r="E163" s="147">
        <v>274</v>
      </c>
      <c r="F163" s="147">
        <v>315</v>
      </c>
    </row>
    <row r="164" spans="1:6" ht="33" x14ac:dyDescent="0.25">
      <c r="A164" s="125" t="s">
        <v>997</v>
      </c>
      <c r="B164" s="126" t="s">
        <v>998</v>
      </c>
      <c r="C164" s="127">
        <v>359.27</v>
      </c>
      <c r="D164" s="127">
        <v>359.27</v>
      </c>
      <c r="E164" s="147">
        <v>291</v>
      </c>
      <c r="F164" s="147">
        <v>350</v>
      </c>
    </row>
    <row r="165" spans="1:6" ht="33" x14ac:dyDescent="0.25">
      <c r="A165" s="125" t="s">
        <v>999</v>
      </c>
      <c r="B165" s="126" t="s">
        <v>1000</v>
      </c>
      <c r="C165" s="127">
        <v>359.27</v>
      </c>
      <c r="D165" s="127">
        <v>359.27</v>
      </c>
      <c r="E165" s="147">
        <v>298</v>
      </c>
      <c r="F165" s="147">
        <v>331</v>
      </c>
    </row>
    <row r="166" spans="1:6" ht="33" x14ac:dyDescent="0.25">
      <c r="A166" s="125" t="s">
        <v>1001</v>
      </c>
      <c r="B166" s="126" t="s">
        <v>1002</v>
      </c>
      <c r="C166" s="127">
        <v>359.27</v>
      </c>
      <c r="D166" s="127">
        <v>359.27</v>
      </c>
      <c r="E166" s="147">
        <v>654</v>
      </c>
      <c r="F166" s="147">
        <v>726</v>
      </c>
    </row>
    <row r="167" spans="1:6" ht="33" x14ac:dyDescent="0.25">
      <c r="A167" s="125" t="s">
        <v>1003</v>
      </c>
      <c r="B167" s="126" t="s">
        <v>1004</v>
      </c>
      <c r="C167" s="127">
        <v>359.27</v>
      </c>
      <c r="D167" s="127">
        <v>359.27</v>
      </c>
      <c r="E167" s="147">
        <v>200</v>
      </c>
      <c r="F167" s="147">
        <v>222</v>
      </c>
    </row>
    <row r="168" spans="1:6" ht="37.5" customHeight="1" x14ac:dyDescent="0.25">
      <c r="A168" s="148" t="s">
        <v>1005</v>
      </c>
      <c r="B168" s="148" t="s">
        <v>1006</v>
      </c>
      <c r="C168" s="127">
        <v>359.27</v>
      </c>
      <c r="D168" s="127">
        <v>359.27</v>
      </c>
      <c r="E168" s="149">
        <v>114</v>
      </c>
      <c r="F168" s="149">
        <v>114</v>
      </c>
    </row>
    <row r="169" spans="1:6" ht="36" customHeight="1" x14ac:dyDescent="0.25">
      <c r="A169" s="505" t="s">
        <v>324</v>
      </c>
      <c r="B169" s="505"/>
      <c r="C169" s="505"/>
      <c r="D169" s="505"/>
      <c r="E169" s="505"/>
      <c r="F169" s="505"/>
    </row>
    <row r="170" spans="1:6" ht="35.25" customHeight="1" x14ac:dyDescent="0.25">
      <c r="A170" s="506" t="s">
        <v>325</v>
      </c>
      <c r="B170" s="506"/>
      <c r="C170" s="131"/>
      <c r="D170" s="132"/>
    </row>
    <row r="171" spans="1:6" x14ac:dyDescent="0.25">
      <c r="A171" s="97" t="s">
        <v>231</v>
      </c>
      <c r="B171" s="97" t="s">
        <v>326</v>
      </c>
      <c r="C171" s="129"/>
      <c r="D171" s="130"/>
    </row>
    <row r="172" spans="1:6" x14ac:dyDescent="0.25">
      <c r="A172" s="97" t="s">
        <v>232</v>
      </c>
      <c r="B172" s="97" t="s">
        <v>327</v>
      </c>
      <c r="C172" s="129"/>
      <c r="D172" s="130"/>
    </row>
    <row r="173" spans="1:6" x14ac:dyDescent="0.25">
      <c r="A173" s="97" t="s">
        <v>233</v>
      </c>
      <c r="B173" s="97" t="s">
        <v>328</v>
      </c>
      <c r="C173" s="129"/>
      <c r="D173" s="130"/>
    </row>
    <row r="174" spans="1:6" x14ac:dyDescent="0.25">
      <c r="A174" s="97" t="s">
        <v>234</v>
      </c>
      <c r="B174" s="97" t="s">
        <v>329</v>
      </c>
      <c r="C174" s="129"/>
      <c r="D174" s="130"/>
    </row>
    <row r="175" spans="1:6" x14ac:dyDescent="0.25">
      <c r="A175" s="97" t="s">
        <v>235</v>
      </c>
      <c r="B175" s="97" t="s">
        <v>330</v>
      </c>
      <c r="C175" s="129"/>
      <c r="D175" s="130"/>
    </row>
    <row r="176" spans="1:6" x14ac:dyDescent="0.25">
      <c r="A176" s="97" t="s">
        <v>331</v>
      </c>
      <c r="B176" s="97" t="s">
        <v>332</v>
      </c>
      <c r="C176" s="129"/>
      <c r="D176" s="130"/>
    </row>
    <row r="177" spans="1:4" x14ac:dyDescent="0.25">
      <c r="A177" s="97" t="s">
        <v>333</v>
      </c>
      <c r="B177" s="97" t="s">
        <v>334</v>
      </c>
      <c r="C177" s="129"/>
      <c r="D177" s="130"/>
    </row>
    <row r="178" spans="1:4" ht="25.5" x14ac:dyDescent="0.25">
      <c r="A178" s="97" t="s">
        <v>289</v>
      </c>
      <c r="B178" s="97" t="s">
        <v>335</v>
      </c>
      <c r="C178" s="129"/>
      <c r="D178" s="130"/>
    </row>
    <row r="179" spans="1:4" ht="25.5" x14ac:dyDescent="0.25">
      <c r="A179" s="97" t="s">
        <v>290</v>
      </c>
      <c r="B179" s="97" t="s">
        <v>336</v>
      </c>
      <c r="C179" s="129"/>
      <c r="D179" s="130"/>
    </row>
    <row r="180" spans="1:4" ht="25.5" x14ac:dyDescent="0.25">
      <c r="A180" s="97" t="s">
        <v>337</v>
      </c>
      <c r="B180" s="97" t="s">
        <v>338</v>
      </c>
      <c r="C180" s="129"/>
      <c r="D180" s="130"/>
    </row>
    <row r="181" spans="1:4" ht="25.5" x14ac:dyDescent="0.25">
      <c r="A181" s="97" t="s">
        <v>339</v>
      </c>
      <c r="B181" s="97" t="s">
        <v>340</v>
      </c>
      <c r="C181" s="129"/>
      <c r="D181" s="130"/>
    </row>
    <row r="182" spans="1:4" ht="25.5" x14ac:dyDescent="0.25">
      <c r="A182" s="97" t="s">
        <v>293</v>
      </c>
      <c r="B182" s="97" t="s">
        <v>341</v>
      </c>
      <c r="C182" s="129"/>
      <c r="D182" s="130"/>
    </row>
    <row r="184" spans="1:4" ht="18" x14ac:dyDescent="0.25">
      <c r="A184" s="78" t="s">
        <v>405</v>
      </c>
    </row>
  </sheetData>
  <mergeCells count="17">
    <mergeCell ref="D1:F1"/>
    <mergeCell ref="C2:F2"/>
    <mergeCell ref="B3:F3"/>
    <mergeCell ref="A11:F11"/>
    <mergeCell ref="A14:A15"/>
    <mergeCell ref="B14:B15"/>
    <mergeCell ref="C14:C15"/>
    <mergeCell ref="D14:D15"/>
    <mergeCell ref="E14:F14"/>
    <mergeCell ref="A169:F169"/>
    <mergeCell ref="A170:B170"/>
    <mergeCell ref="A144:F144"/>
    <mergeCell ref="A145:A146"/>
    <mergeCell ref="B145:B146"/>
    <mergeCell ref="C145:C146"/>
    <mergeCell ref="D145:D146"/>
    <mergeCell ref="E145:F145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7B2E07-B49E-4FA2-A606-173C72E85600}">
  <dimension ref="A1:J215"/>
  <sheetViews>
    <sheetView topLeftCell="A199" workbookViewId="0">
      <selection activeCell="H69" sqref="H69:J70"/>
    </sheetView>
  </sheetViews>
  <sheetFormatPr defaultColWidth="9.140625" defaultRowHeight="15" x14ac:dyDescent="0.25"/>
  <cols>
    <col min="1" max="1" width="16.140625" style="78" customWidth="1"/>
    <col min="2" max="2" width="64.140625" style="133" customWidth="1"/>
    <col min="3" max="3" width="24.42578125" style="133" customWidth="1"/>
    <col min="4" max="4" width="20.140625" style="134" customWidth="1"/>
    <col min="5" max="5" width="20.85546875" style="112" customWidth="1"/>
    <col min="6" max="6" width="20.140625" style="112" customWidth="1"/>
    <col min="7" max="16384" width="9.140625" style="78"/>
  </cols>
  <sheetData>
    <row r="1" spans="1:9" s="2" customFormat="1" x14ac:dyDescent="0.25">
      <c r="A1" s="26"/>
      <c r="B1" s="16"/>
      <c r="C1" s="412"/>
      <c r="D1" s="450" t="s">
        <v>1775</v>
      </c>
      <c r="E1" s="450"/>
      <c r="F1" s="450"/>
      <c r="G1" s="27"/>
    </row>
    <row r="2" spans="1:9" s="2" customFormat="1" ht="15" customHeight="1" x14ac:dyDescent="0.25">
      <c r="A2" s="28"/>
      <c r="B2" s="411"/>
      <c r="C2" s="449" t="s">
        <v>2372</v>
      </c>
      <c r="D2" s="449"/>
      <c r="E2" s="449"/>
      <c r="F2" s="449"/>
      <c r="G2" s="28"/>
    </row>
    <row r="3" spans="1:9" s="2" customFormat="1" ht="28.5" customHeight="1" x14ac:dyDescent="0.25">
      <c r="A3" s="28"/>
      <c r="B3" s="449" t="s">
        <v>2373</v>
      </c>
      <c r="C3" s="449"/>
      <c r="D3" s="449"/>
      <c r="E3" s="449"/>
      <c r="F3" s="449"/>
      <c r="G3" s="28"/>
    </row>
    <row r="4" spans="1:9" x14ac:dyDescent="0.25">
      <c r="A4" s="79"/>
      <c r="B4" s="2"/>
      <c r="C4" s="6"/>
      <c r="D4" s="14"/>
      <c r="E4" s="6"/>
      <c r="F4" s="67"/>
      <c r="G4" s="12"/>
      <c r="H4" s="4"/>
      <c r="I4" s="77"/>
    </row>
    <row r="5" spans="1:9" s="80" customFormat="1" ht="12.75" customHeight="1" x14ac:dyDescent="0.25">
      <c r="A5" s="79"/>
      <c r="B5" s="2"/>
      <c r="C5" s="6"/>
      <c r="D5" s="14"/>
      <c r="E5" s="6"/>
      <c r="F5" s="67"/>
      <c r="G5" s="14"/>
    </row>
    <row r="6" spans="1:9" s="80" customFormat="1" ht="12.75" customHeight="1" x14ac:dyDescent="0.25">
      <c r="A6" s="24"/>
      <c r="C6" s="81"/>
      <c r="D6" s="82"/>
      <c r="E6" s="83"/>
      <c r="F6" s="84" t="s">
        <v>198</v>
      </c>
    </row>
    <row r="7" spans="1:9" s="80" customFormat="1" ht="12.75" customHeight="1" x14ac:dyDescent="0.25">
      <c r="A7" s="24"/>
      <c r="C7" s="81"/>
      <c r="D7" s="82"/>
      <c r="E7" s="83"/>
      <c r="F7" s="84" t="s">
        <v>12</v>
      </c>
    </row>
    <row r="8" spans="1:9" s="80" customFormat="1" ht="15" customHeight="1" x14ac:dyDescent="0.25">
      <c r="A8" s="24"/>
      <c r="C8" s="81"/>
      <c r="D8" s="82"/>
      <c r="E8" s="83"/>
      <c r="F8" s="84" t="s">
        <v>883</v>
      </c>
    </row>
    <row r="9" spans="1:9" s="80" customFormat="1" ht="12.75" customHeight="1" x14ac:dyDescent="0.25">
      <c r="A9" s="85"/>
      <c r="C9" s="81"/>
      <c r="D9" s="82"/>
      <c r="E9" s="83"/>
      <c r="F9" s="84" t="s">
        <v>884</v>
      </c>
    </row>
    <row r="10" spans="1:9" s="80" customFormat="1" ht="24.75" customHeight="1" x14ac:dyDescent="0.25">
      <c r="A10" s="24"/>
      <c r="B10" s="24"/>
      <c r="C10" s="7"/>
      <c r="D10" s="18"/>
      <c r="E10" s="86"/>
      <c r="F10" s="83"/>
    </row>
    <row r="12" spans="1:9" s="80" customFormat="1" ht="48.75" customHeight="1" x14ac:dyDescent="0.2">
      <c r="A12" s="514" t="s">
        <v>199</v>
      </c>
      <c r="B12" s="514"/>
      <c r="C12" s="514"/>
      <c r="D12" s="514"/>
      <c r="E12" s="514"/>
      <c r="F12" s="514"/>
    </row>
    <row r="13" spans="1:9" s="80" customFormat="1" ht="14.25" customHeight="1" x14ac:dyDescent="0.2">
      <c r="A13" s="416"/>
      <c r="B13" s="416"/>
      <c r="C13" s="66"/>
      <c r="D13" s="66"/>
      <c r="E13" s="66"/>
      <c r="F13" s="87" t="s">
        <v>172</v>
      </c>
    </row>
    <row r="14" spans="1:9" s="80" customFormat="1" ht="19.5" customHeight="1" x14ac:dyDescent="0.2">
      <c r="A14" s="416"/>
      <c r="B14" s="416"/>
      <c r="C14" s="66"/>
      <c r="D14" s="66"/>
      <c r="E14" s="83"/>
      <c r="F14" s="86" t="s">
        <v>200</v>
      </c>
    </row>
    <row r="15" spans="1:9" s="80" customFormat="1" ht="19.5" customHeight="1" x14ac:dyDescent="0.2">
      <c r="A15" s="508" t="s">
        <v>201</v>
      </c>
      <c r="B15" s="510" t="s">
        <v>202</v>
      </c>
      <c r="C15" s="508" t="s">
        <v>203</v>
      </c>
      <c r="D15" s="508" t="s">
        <v>204</v>
      </c>
      <c r="E15" s="512" t="s">
        <v>205</v>
      </c>
      <c r="F15" s="513"/>
    </row>
    <row r="16" spans="1:9" s="80" customFormat="1" ht="36" customHeight="1" x14ac:dyDescent="0.2">
      <c r="A16" s="509"/>
      <c r="B16" s="511"/>
      <c r="C16" s="509"/>
      <c r="D16" s="509"/>
      <c r="E16" s="88" t="s">
        <v>206</v>
      </c>
      <c r="F16" s="88" t="s">
        <v>207</v>
      </c>
    </row>
    <row r="17" spans="1:7" s="80" customFormat="1" ht="13.5" customHeight="1" x14ac:dyDescent="0.2">
      <c r="A17" s="89"/>
      <c r="B17" s="90" t="s">
        <v>208</v>
      </c>
      <c r="C17" s="90"/>
      <c r="D17" s="90"/>
      <c r="E17" s="88"/>
      <c r="F17" s="88"/>
    </row>
    <row r="18" spans="1:7" ht="36.75" customHeight="1" x14ac:dyDescent="0.25">
      <c r="A18" s="91" t="s">
        <v>209</v>
      </c>
      <c r="B18" s="92" t="s">
        <v>911</v>
      </c>
      <c r="C18" s="93">
        <v>2775.8599963798242</v>
      </c>
      <c r="D18" s="94">
        <f>E18/C18</f>
        <v>1.7025354326815754</v>
      </c>
      <c r="E18" s="95">
        <v>4726</v>
      </c>
      <c r="F18" s="95">
        <v>4726</v>
      </c>
      <c r="G18" s="96"/>
    </row>
    <row r="19" spans="1:7" ht="32.25" customHeight="1" x14ac:dyDescent="0.25">
      <c r="A19" s="91" t="s">
        <v>210</v>
      </c>
      <c r="B19" s="92" t="s">
        <v>912</v>
      </c>
      <c r="C19" s="93">
        <v>2775.8599963798242</v>
      </c>
      <c r="D19" s="94">
        <f t="shared" ref="D19:D20" si="0">E19/C19</f>
        <v>0.29360270368926872</v>
      </c>
      <c r="E19" s="95">
        <v>815</v>
      </c>
      <c r="F19" s="95">
        <v>815</v>
      </c>
      <c r="G19" s="96"/>
    </row>
    <row r="20" spans="1:7" ht="32.25" customHeight="1" x14ac:dyDescent="0.25">
      <c r="A20" s="91" t="s">
        <v>211</v>
      </c>
      <c r="B20" s="92" t="s">
        <v>913</v>
      </c>
      <c r="C20" s="93">
        <v>2775.8599963798242</v>
      </c>
      <c r="D20" s="94">
        <f t="shared" si="0"/>
        <v>0.33323006246941539</v>
      </c>
      <c r="E20" s="95">
        <v>925</v>
      </c>
      <c r="F20" s="95">
        <v>925</v>
      </c>
      <c r="G20" s="96"/>
    </row>
    <row r="21" spans="1:7" ht="32.25" customHeight="1" x14ac:dyDescent="0.25">
      <c r="A21" s="91" t="s">
        <v>2380</v>
      </c>
      <c r="B21" s="92" t="s">
        <v>2381</v>
      </c>
      <c r="C21" s="93">
        <v>2775.8599963798242</v>
      </c>
      <c r="D21" s="94">
        <v>0.33323006246941539</v>
      </c>
      <c r="E21" s="95">
        <v>925</v>
      </c>
      <c r="F21" s="95">
        <v>925</v>
      </c>
      <c r="G21" s="96"/>
    </row>
    <row r="22" spans="1:7" ht="18" customHeight="1" x14ac:dyDescent="0.25">
      <c r="A22" s="91"/>
      <c r="B22" s="89" t="s">
        <v>212</v>
      </c>
      <c r="C22" s="89"/>
      <c r="D22" s="94" t="s">
        <v>125</v>
      </c>
      <c r="E22" s="95"/>
      <c r="F22" s="95"/>
      <c r="G22" s="96"/>
    </row>
    <row r="23" spans="1:7" ht="27" customHeight="1" x14ac:dyDescent="0.25">
      <c r="A23" s="91" t="s">
        <v>213</v>
      </c>
      <c r="B23" s="92" t="s">
        <v>914</v>
      </c>
      <c r="C23" s="93">
        <v>3903.9000035974705</v>
      </c>
      <c r="D23" s="94">
        <f>E23/C23</f>
        <v>1.5369246124314042</v>
      </c>
      <c r="E23" s="95">
        <v>6000</v>
      </c>
      <c r="F23" s="95">
        <v>6000</v>
      </c>
      <c r="G23" s="96"/>
    </row>
    <row r="24" spans="1:7" ht="25.5" customHeight="1" x14ac:dyDescent="0.25">
      <c r="A24" s="91" t="s">
        <v>214</v>
      </c>
      <c r="B24" s="92" t="s">
        <v>915</v>
      </c>
      <c r="C24" s="93">
        <v>3903.9000035974705</v>
      </c>
      <c r="D24" s="94">
        <f t="shared" ref="D24:D25" si="1">E24/C24</f>
        <v>0.43469351121601552</v>
      </c>
      <c r="E24" s="95">
        <v>1697</v>
      </c>
      <c r="F24" s="95">
        <v>1697</v>
      </c>
      <c r="G24" s="96"/>
    </row>
    <row r="25" spans="1:7" ht="38.25" customHeight="1" x14ac:dyDescent="0.25">
      <c r="A25" s="91" t="s">
        <v>916</v>
      </c>
      <c r="B25" s="92" t="s">
        <v>917</v>
      </c>
      <c r="C25" s="93">
        <v>3903.9000035974705</v>
      </c>
      <c r="D25" s="94">
        <f t="shared" si="1"/>
        <v>2.99316068271016</v>
      </c>
      <c r="E25" s="95">
        <v>11685</v>
      </c>
      <c r="F25" s="95">
        <v>11685</v>
      </c>
      <c r="G25" s="96"/>
    </row>
    <row r="26" spans="1:7" ht="25.5" customHeight="1" x14ac:dyDescent="0.25">
      <c r="A26" s="91"/>
      <c r="B26" s="89" t="s">
        <v>215</v>
      </c>
      <c r="C26" s="89"/>
      <c r="D26" s="94" t="s">
        <v>125</v>
      </c>
      <c r="E26" s="95"/>
      <c r="F26" s="95"/>
      <c r="G26" s="96"/>
    </row>
    <row r="27" spans="1:7" ht="25.5" customHeight="1" x14ac:dyDescent="0.25">
      <c r="A27" s="97" t="s">
        <v>216</v>
      </c>
      <c r="B27" s="97" t="s">
        <v>350</v>
      </c>
      <c r="C27" s="93">
        <v>537.37000285766248</v>
      </c>
      <c r="D27" s="94">
        <f>E27/C27</f>
        <v>1.0235033535090774</v>
      </c>
      <c r="E27" s="98">
        <v>550</v>
      </c>
      <c r="F27" s="98">
        <v>550</v>
      </c>
      <c r="G27" s="96"/>
    </row>
    <row r="28" spans="1:7" ht="25.5" customHeight="1" x14ac:dyDescent="0.25">
      <c r="A28" s="97" t="s">
        <v>217</v>
      </c>
      <c r="B28" s="97" t="s">
        <v>351</v>
      </c>
      <c r="C28" s="93">
        <v>537.37000285766248</v>
      </c>
      <c r="D28" s="94">
        <f t="shared" ref="D28:D44" si="2">E28/C28</f>
        <v>0.81880268280726187</v>
      </c>
      <c r="E28" s="98">
        <v>440</v>
      </c>
      <c r="F28" s="98">
        <v>440</v>
      </c>
      <c r="G28" s="96"/>
    </row>
    <row r="29" spans="1:7" ht="24.75" customHeight="1" x14ac:dyDescent="0.25">
      <c r="A29" s="97" t="s">
        <v>218</v>
      </c>
      <c r="B29" s="97" t="s">
        <v>352</v>
      </c>
      <c r="C29" s="93">
        <v>537.37000285766248</v>
      </c>
      <c r="D29" s="94">
        <f t="shared" si="2"/>
        <v>0.92115301815816952</v>
      </c>
      <c r="E29" s="98">
        <v>495</v>
      </c>
      <c r="F29" s="98">
        <v>495</v>
      </c>
      <c r="G29" s="96"/>
    </row>
    <row r="30" spans="1:7" ht="27" customHeight="1" x14ac:dyDescent="0.25">
      <c r="A30" s="97" t="s">
        <v>219</v>
      </c>
      <c r="B30" s="97" t="s">
        <v>353</v>
      </c>
      <c r="C30" s="93">
        <v>537.37000285766248</v>
      </c>
      <c r="D30" s="94">
        <f t="shared" si="2"/>
        <v>0.92115301815816952</v>
      </c>
      <c r="E30" s="98">
        <v>495</v>
      </c>
      <c r="F30" s="98">
        <v>495</v>
      </c>
      <c r="G30" s="96"/>
    </row>
    <row r="31" spans="1:7" ht="25.5" customHeight="1" x14ac:dyDescent="0.25">
      <c r="A31" s="97" t="s">
        <v>220</v>
      </c>
      <c r="B31" s="97" t="s">
        <v>354</v>
      </c>
      <c r="C31" s="93">
        <v>537.37000285766248</v>
      </c>
      <c r="D31" s="94">
        <f t="shared" si="2"/>
        <v>0.92115301815816952</v>
      </c>
      <c r="E31" s="98">
        <v>495</v>
      </c>
      <c r="F31" s="98">
        <v>495</v>
      </c>
      <c r="G31" s="96"/>
    </row>
    <row r="32" spans="1:7" ht="25.5" customHeight="1" x14ac:dyDescent="0.25">
      <c r="A32" s="97" t="s">
        <v>221</v>
      </c>
      <c r="B32" s="97" t="s">
        <v>355</v>
      </c>
      <c r="C32" s="93">
        <v>537.37000285766248</v>
      </c>
      <c r="D32" s="94">
        <f t="shared" si="2"/>
        <v>0.92115301815816952</v>
      </c>
      <c r="E32" s="98">
        <v>495</v>
      </c>
      <c r="F32" s="98">
        <v>495</v>
      </c>
      <c r="G32" s="96"/>
    </row>
    <row r="33" spans="1:7" ht="25.5" customHeight="1" x14ac:dyDescent="0.25">
      <c r="A33" s="97" t="s">
        <v>222</v>
      </c>
      <c r="B33" s="97" t="s">
        <v>356</v>
      </c>
      <c r="C33" s="93">
        <v>537.37000285766248</v>
      </c>
      <c r="D33" s="94">
        <f t="shared" si="2"/>
        <v>1.5352550302636159</v>
      </c>
      <c r="E33" s="98">
        <v>825</v>
      </c>
      <c r="F33" s="98">
        <v>825</v>
      </c>
      <c r="G33" s="96"/>
    </row>
    <row r="34" spans="1:7" ht="32.25" customHeight="1" x14ac:dyDescent="0.25">
      <c r="A34" s="97" t="s">
        <v>223</v>
      </c>
      <c r="B34" s="97" t="s">
        <v>357</v>
      </c>
      <c r="C34" s="93">
        <v>537.37000285766248</v>
      </c>
      <c r="D34" s="94">
        <f t="shared" si="2"/>
        <v>1.5352550302636159</v>
      </c>
      <c r="E34" s="98">
        <v>825</v>
      </c>
      <c r="F34" s="98">
        <v>825</v>
      </c>
      <c r="G34" s="96"/>
    </row>
    <row r="35" spans="1:7" ht="25.5" customHeight="1" x14ac:dyDescent="0.25">
      <c r="A35" s="97" t="s">
        <v>224</v>
      </c>
      <c r="B35" s="97" t="s">
        <v>358</v>
      </c>
      <c r="C35" s="93">
        <v>537.37000285766248</v>
      </c>
      <c r="D35" s="94">
        <f t="shared" si="2"/>
        <v>1.5352550302636159</v>
      </c>
      <c r="E35" s="98">
        <v>825</v>
      </c>
      <c r="F35" s="98">
        <v>825</v>
      </c>
      <c r="G35" s="96"/>
    </row>
    <row r="36" spans="1:7" ht="25.5" customHeight="1" x14ac:dyDescent="0.25">
      <c r="A36" s="97" t="s">
        <v>225</v>
      </c>
      <c r="B36" s="97" t="s">
        <v>359</v>
      </c>
      <c r="C36" s="93">
        <v>537.37000285766248</v>
      </c>
      <c r="D36" s="94">
        <f t="shared" si="2"/>
        <v>1.5352550302636159</v>
      </c>
      <c r="E36" s="98">
        <v>825</v>
      </c>
      <c r="F36" s="98">
        <v>825</v>
      </c>
      <c r="G36" s="96"/>
    </row>
    <row r="37" spans="1:7" ht="33.75" customHeight="1" x14ac:dyDescent="0.25">
      <c r="A37" s="97" t="s">
        <v>226</v>
      </c>
      <c r="B37" s="97" t="s">
        <v>360</v>
      </c>
      <c r="C37" s="93">
        <v>537.37000285766248</v>
      </c>
      <c r="D37" s="94">
        <f t="shared" si="2"/>
        <v>1.6897109908840766</v>
      </c>
      <c r="E37" s="98">
        <v>908</v>
      </c>
      <c r="F37" s="98">
        <v>908</v>
      </c>
      <c r="G37" s="96"/>
    </row>
    <row r="38" spans="1:7" ht="18.75" customHeight="1" x14ac:dyDescent="0.25">
      <c r="A38" s="97" t="s">
        <v>227</v>
      </c>
      <c r="B38" s="97" t="s">
        <v>361</v>
      </c>
      <c r="C38" s="93">
        <v>537.37000285766248</v>
      </c>
      <c r="D38" s="94">
        <f t="shared" si="2"/>
        <v>2.460129878798182</v>
      </c>
      <c r="E38" s="98">
        <v>1322</v>
      </c>
      <c r="F38" s="98">
        <v>1322</v>
      </c>
      <c r="G38" s="96"/>
    </row>
    <row r="39" spans="1:7" ht="25.5" customHeight="1" x14ac:dyDescent="0.25">
      <c r="A39" s="97" t="s">
        <v>228</v>
      </c>
      <c r="B39" s="97" t="s">
        <v>362</v>
      </c>
      <c r="C39" s="93">
        <v>537.37000285766248</v>
      </c>
      <c r="D39" s="94">
        <f t="shared" si="2"/>
        <v>1.7808958351057944</v>
      </c>
      <c r="E39" s="98">
        <v>957</v>
      </c>
      <c r="F39" s="98">
        <v>957</v>
      </c>
      <c r="G39" s="96"/>
    </row>
    <row r="40" spans="1:7" ht="25.5" customHeight="1" x14ac:dyDescent="0.25">
      <c r="A40" s="97" t="s">
        <v>229</v>
      </c>
      <c r="B40" s="97" t="s">
        <v>363</v>
      </c>
      <c r="C40" s="93">
        <v>537.37000285766203</v>
      </c>
      <c r="D40" s="94">
        <f t="shared" si="2"/>
        <v>1.780895835105796</v>
      </c>
      <c r="E40" s="98">
        <v>957</v>
      </c>
      <c r="F40" s="98">
        <v>957</v>
      </c>
      <c r="G40" s="96"/>
    </row>
    <row r="41" spans="1:7" ht="35.25" customHeight="1" x14ac:dyDescent="0.25">
      <c r="A41" s="97" t="s">
        <v>2348</v>
      </c>
      <c r="B41" s="97" t="s">
        <v>2349</v>
      </c>
      <c r="C41" s="93">
        <v>537.37000285766203</v>
      </c>
      <c r="D41" s="94">
        <f t="shared" si="2"/>
        <v>1.1909857204469274</v>
      </c>
      <c r="E41" s="98">
        <v>640</v>
      </c>
      <c r="F41" s="98">
        <v>640</v>
      </c>
      <c r="G41" s="96"/>
    </row>
    <row r="42" spans="1:7" ht="33" customHeight="1" x14ac:dyDescent="0.25">
      <c r="A42" s="97" t="s">
        <v>2350</v>
      </c>
      <c r="B42" s="97" t="s">
        <v>2351</v>
      </c>
      <c r="C42" s="93">
        <v>537.37000285766203</v>
      </c>
      <c r="D42" s="94">
        <f t="shared" si="2"/>
        <v>1.4682620834884776</v>
      </c>
      <c r="E42" s="98">
        <v>789</v>
      </c>
      <c r="F42" s="98">
        <v>789</v>
      </c>
      <c r="G42" s="96"/>
    </row>
    <row r="43" spans="1:7" ht="31.5" customHeight="1" x14ac:dyDescent="0.25">
      <c r="A43" s="97" t="s">
        <v>2352</v>
      </c>
      <c r="B43" s="97" t="s">
        <v>2353</v>
      </c>
      <c r="C43" s="93">
        <v>537.37000285766203</v>
      </c>
      <c r="D43" s="94">
        <f t="shared" si="2"/>
        <v>1.7436775313418296</v>
      </c>
      <c r="E43" s="98">
        <v>937</v>
      </c>
      <c r="F43" s="98">
        <v>937</v>
      </c>
      <c r="G43" s="96"/>
    </row>
    <row r="44" spans="1:7" ht="36.75" customHeight="1" x14ac:dyDescent="0.25">
      <c r="A44" s="97" t="s">
        <v>2354</v>
      </c>
      <c r="B44" s="97" t="s">
        <v>2355</v>
      </c>
      <c r="C44" s="93">
        <v>537.37000285766203</v>
      </c>
      <c r="D44" s="94">
        <f t="shared" si="2"/>
        <v>2.0321193855125697</v>
      </c>
      <c r="E44" s="98">
        <v>1092</v>
      </c>
      <c r="F44" s="98">
        <v>1092</v>
      </c>
      <c r="G44" s="96"/>
    </row>
    <row r="45" spans="1:7" ht="17.25" customHeight="1" x14ac:dyDescent="0.25">
      <c r="A45" s="97"/>
      <c r="B45" s="99" t="s">
        <v>230</v>
      </c>
      <c r="C45" s="99"/>
      <c r="D45" s="94" t="s">
        <v>125</v>
      </c>
      <c r="E45" s="98"/>
      <c r="F45" s="98"/>
      <c r="G45" s="96"/>
    </row>
    <row r="46" spans="1:7" ht="15.75" x14ac:dyDescent="0.25">
      <c r="A46" s="97" t="s">
        <v>231</v>
      </c>
      <c r="B46" s="97" t="s">
        <v>364</v>
      </c>
      <c r="C46" s="93">
        <v>1008.2399843068368</v>
      </c>
      <c r="D46" s="94">
        <f>E46/C46</f>
        <v>1.0205903515197681</v>
      </c>
      <c r="E46" s="98">
        <v>1029</v>
      </c>
      <c r="F46" s="98">
        <v>1029</v>
      </c>
      <c r="G46" s="96"/>
    </row>
    <row r="47" spans="1:7" ht="15.75" x14ac:dyDescent="0.25">
      <c r="A47" s="97" t="s">
        <v>232</v>
      </c>
      <c r="B47" s="97" t="s">
        <v>365</v>
      </c>
      <c r="C47" s="93">
        <v>1008.2399843068368</v>
      </c>
      <c r="D47" s="94">
        <f t="shared" ref="D47:D52" si="3">E47/C47</f>
        <v>1.0047211137896259</v>
      </c>
      <c r="E47" s="98">
        <v>1013</v>
      </c>
      <c r="F47" s="98">
        <v>1013</v>
      </c>
      <c r="G47" s="96"/>
    </row>
    <row r="48" spans="1:7" ht="15.75" x14ac:dyDescent="0.25">
      <c r="A48" s="97" t="s">
        <v>233</v>
      </c>
      <c r="B48" s="97" t="s">
        <v>366</v>
      </c>
      <c r="C48" s="93">
        <v>1008.2399843068368</v>
      </c>
      <c r="D48" s="94">
        <f t="shared" si="3"/>
        <v>1.2080457222070724</v>
      </c>
      <c r="E48" s="98">
        <v>1218</v>
      </c>
      <c r="F48" s="98">
        <v>1218</v>
      </c>
      <c r="G48" s="96"/>
    </row>
    <row r="49" spans="1:7" ht="15.75" x14ac:dyDescent="0.25">
      <c r="A49" s="97" t="s">
        <v>234</v>
      </c>
      <c r="B49" s="97" t="s">
        <v>367</v>
      </c>
      <c r="C49" s="93">
        <v>1008.2399843068368</v>
      </c>
      <c r="D49" s="94">
        <f t="shared" si="3"/>
        <v>0.69824646012625524</v>
      </c>
      <c r="E49" s="98">
        <v>704</v>
      </c>
      <c r="F49" s="98">
        <v>704</v>
      </c>
      <c r="G49" s="96"/>
    </row>
    <row r="50" spans="1:7" ht="15.75" x14ac:dyDescent="0.25">
      <c r="A50" s="97" t="s">
        <v>235</v>
      </c>
      <c r="B50" s="97" t="s">
        <v>368</v>
      </c>
      <c r="C50" s="93">
        <v>1008.2399843068368</v>
      </c>
      <c r="D50" s="94">
        <f t="shared" si="3"/>
        <v>0.69824646012625524</v>
      </c>
      <c r="E50" s="98">
        <v>704</v>
      </c>
      <c r="F50" s="98">
        <v>704</v>
      </c>
      <c r="G50" s="96"/>
    </row>
    <row r="51" spans="1:7" ht="15.75" x14ac:dyDescent="0.25">
      <c r="A51" s="97" t="s">
        <v>236</v>
      </c>
      <c r="B51" s="97" t="s">
        <v>369</v>
      </c>
      <c r="C51" s="93">
        <v>1008.2399843068368</v>
      </c>
      <c r="D51" s="94">
        <f t="shared" si="3"/>
        <v>1.8745537068730433</v>
      </c>
      <c r="E51" s="98">
        <v>1890</v>
      </c>
      <c r="F51" s="98">
        <v>1890</v>
      </c>
      <c r="G51" s="96"/>
    </row>
    <row r="52" spans="1:7" ht="15.75" x14ac:dyDescent="0.25">
      <c r="A52" s="97" t="s">
        <v>237</v>
      </c>
      <c r="B52" s="97" t="s">
        <v>370</v>
      </c>
      <c r="C52" s="93">
        <v>1008.2399843068368</v>
      </c>
      <c r="D52" s="94">
        <f t="shared" si="3"/>
        <v>0.6774180856054437</v>
      </c>
      <c r="E52" s="98">
        <v>683</v>
      </c>
      <c r="F52" s="98">
        <v>683</v>
      </c>
      <c r="G52" s="96"/>
    </row>
    <row r="53" spans="1:7" ht="25.5" x14ac:dyDescent="0.25">
      <c r="A53" s="97"/>
      <c r="B53" s="99" t="s">
        <v>238</v>
      </c>
      <c r="C53" s="99"/>
      <c r="D53" s="94" t="s">
        <v>125</v>
      </c>
      <c r="E53" s="98"/>
      <c r="F53" s="98"/>
      <c r="G53" s="96"/>
    </row>
    <row r="54" spans="1:7" s="63" customFormat="1" ht="35.25" customHeight="1" x14ac:dyDescent="0.25">
      <c r="A54" s="97" t="s">
        <v>239</v>
      </c>
      <c r="B54" s="23" t="s">
        <v>371</v>
      </c>
      <c r="C54" s="93">
        <v>8926.2295145002208</v>
      </c>
      <c r="D54" s="94">
        <f>E54/C54</f>
        <v>0.76616896180972949</v>
      </c>
      <c r="E54" s="100">
        <v>6839</v>
      </c>
      <c r="F54" s="100">
        <v>6839</v>
      </c>
      <c r="G54" s="96"/>
    </row>
    <row r="55" spans="1:7" s="63" customFormat="1" ht="35.25" customHeight="1" x14ac:dyDescent="0.25">
      <c r="A55" s="97" t="s">
        <v>240</v>
      </c>
      <c r="B55" s="23" t="s">
        <v>372</v>
      </c>
      <c r="C55" s="93">
        <v>8926.2295145002208</v>
      </c>
      <c r="D55" s="94">
        <f t="shared" ref="D55:D73" si="4">E55/C55</f>
        <v>0.5245215790602652</v>
      </c>
      <c r="E55" s="100">
        <v>4682</v>
      </c>
      <c r="F55" s="100">
        <v>4682</v>
      </c>
      <c r="G55" s="96"/>
    </row>
    <row r="56" spans="1:7" s="63" customFormat="1" ht="35.25" customHeight="1" x14ac:dyDescent="0.25">
      <c r="A56" s="97" t="s">
        <v>241</v>
      </c>
      <c r="B56" s="23" t="s">
        <v>373</v>
      </c>
      <c r="C56" s="93">
        <v>8926.2295145002208</v>
      </c>
      <c r="D56" s="94">
        <f t="shared" si="4"/>
        <v>0.75608631718875041</v>
      </c>
      <c r="E56" s="100">
        <v>6749</v>
      </c>
      <c r="F56" s="100">
        <v>6749</v>
      </c>
      <c r="G56" s="96"/>
    </row>
    <row r="57" spans="1:7" s="63" customFormat="1" ht="35.25" customHeight="1" x14ac:dyDescent="0.25">
      <c r="A57" s="97" t="s">
        <v>242</v>
      </c>
      <c r="B57" s="23" t="s">
        <v>374</v>
      </c>
      <c r="C57" s="93">
        <v>8926.2295145002208</v>
      </c>
      <c r="D57" s="94">
        <f t="shared" si="4"/>
        <v>0.75608631718875041</v>
      </c>
      <c r="E57" s="100">
        <v>6749</v>
      </c>
      <c r="F57" s="100">
        <v>6749</v>
      </c>
      <c r="G57" s="96"/>
    </row>
    <row r="58" spans="1:7" s="63" customFormat="1" ht="35.25" customHeight="1" x14ac:dyDescent="0.25">
      <c r="A58" s="97" t="s">
        <v>243</v>
      </c>
      <c r="B58" s="23" t="s">
        <v>375</v>
      </c>
      <c r="C58" s="93">
        <v>8926.2295145002208</v>
      </c>
      <c r="D58" s="94">
        <f t="shared" si="4"/>
        <v>0.91382369081473369</v>
      </c>
      <c r="E58" s="100">
        <v>8157</v>
      </c>
      <c r="F58" s="100">
        <v>8157</v>
      </c>
      <c r="G58" s="96"/>
    </row>
    <row r="59" spans="1:7" s="63" customFormat="1" ht="35.25" customHeight="1" x14ac:dyDescent="0.25">
      <c r="A59" s="97" t="s">
        <v>244</v>
      </c>
      <c r="B59" s="23" t="s">
        <v>376</v>
      </c>
      <c r="C59" s="93">
        <v>8926.2295145002208</v>
      </c>
      <c r="D59" s="94">
        <f t="shared" si="4"/>
        <v>0.75608631718875041</v>
      </c>
      <c r="E59" s="100">
        <v>6749</v>
      </c>
      <c r="F59" s="100">
        <v>6749</v>
      </c>
      <c r="G59" s="96"/>
    </row>
    <row r="60" spans="1:7" s="63" customFormat="1" ht="35.25" customHeight="1" x14ac:dyDescent="0.25">
      <c r="A60" s="97" t="s">
        <v>245</v>
      </c>
      <c r="B60" s="23" t="s">
        <v>377</v>
      </c>
      <c r="C60" s="93">
        <v>8926.2295145002208</v>
      </c>
      <c r="D60" s="94">
        <f t="shared" si="4"/>
        <v>0.41898989869401787</v>
      </c>
      <c r="E60" s="100">
        <v>3740</v>
      </c>
      <c r="F60" s="100">
        <v>3740</v>
      </c>
      <c r="G60" s="96"/>
    </row>
    <row r="61" spans="1:7" s="63" customFormat="1" ht="35.25" customHeight="1" x14ac:dyDescent="0.25">
      <c r="A61" s="97" t="s">
        <v>246</v>
      </c>
      <c r="B61" s="23" t="s">
        <v>378</v>
      </c>
      <c r="C61" s="93">
        <v>8926.2295145002208</v>
      </c>
      <c r="D61" s="94">
        <f t="shared" si="4"/>
        <v>0.41898989869401787</v>
      </c>
      <c r="E61" s="100">
        <v>3740</v>
      </c>
      <c r="F61" s="100">
        <v>3740</v>
      </c>
      <c r="G61" s="96"/>
    </row>
    <row r="62" spans="1:7" s="63" customFormat="1" ht="35.25" customHeight="1" x14ac:dyDescent="0.25">
      <c r="A62" s="97" t="s">
        <v>247</v>
      </c>
      <c r="B62" s="23" t="s">
        <v>379</v>
      </c>
      <c r="C62" s="93">
        <v>8926.2295145002208</v>
      </c>
      <c r="D62" s="94">
        <f t="shared" si="4"/>
        <v>0.75597428780407294</v>
      </c>
      <c r="E62" s="100">
        <v>6748</v>
      </c>
      <c r="F62" s="100">
        <v>6748</v>
      </c>
      <c r="G62" s="96"/>
    </row>
    <row r="63" spans="1:7" s="63" customFormat="1" ht="35.25" customHeight="1" x14ac:dyDescent="0.25">
      <c r="A63" s="97" t="s">
        <v>248</v>
      </c>
      <c r="B63" s="23" t="s">
        <v>380</v>
      </c>
      <c r="C63" s="93">
        <v>8926.2295145002208</v>
      </c>
      <c r="D63" s="94">
        <f t="shared" si="4"/>
        <v>0.41988613377143824</v>
      </c>
      <c r="E63" s="100">
        <v>3748</v>
      </c>
      <c r="F63" s="100">
        <v>3748</v>
      </c>
      <c r="G63" s="96"/>
    </row>
    <row r="64" spans="1:7" s="63" customFormat="1" ht="35.25" customHeight="1" x14ac:dyDescent="0.25">
      <c r="A64" s="97" t="s">
        <v>249</v>
      </c>
      <c r="B64" s="23" t="s">
        <v>381</v>
      </c>
      <c r="C64" s="93">
        <v>8926.2295145002208</v>
      </c>
      <c r="D64" s="94">
        <f t="shared" si="4"/>
        <v>1.2371404949941283</v>
      </c>
      <c r="E64" s="100">
        <v>11043</v>
      </c>
      <c r="F64" s="100">
        <v>11043</v>
      </c>
      <c r="G64" s="96"/>
    </row>
    <row r="65" spans="1:10" s="63" customFormat="1" ht="35.25" customHeight="1" x14ac:dyDescent="0.25">
      <c r="A65" s="97" t="s">
        <v>250</v>
      </c>
      <c r="B65" s="23" t="s">
        <v>382</v>
      </c>
      <c r="C65" s="93">
        <v>8926.2295145002208</v>
      </c>
      <c r="D65" s="94">
        <f t="shared" si="4"/>
        <v>1.129144168164975</v>
      </c>
      <c r="E65" s="100">
        <v>10079</v>
      </c>
      <c r="F65" s="100">
        <v>10079</v>
      </c>
      <c r="G65" s="96"/>
    </row>
    <row r="66" spans="1:10" s="63" customFormat="1" ht="35.25" customHeight="1" x14ac:dyDescent="0.25">
      <c r="A66" s="97" t="s">
        <v>251</v>
      </c>
      <c r="B66" s="23" t="s">
        <v>383</v>
      </c>
      <c r="C66" s="93">
        <v>8926.2295145002208</v>
      </c>
      <c r="D66" s="94">
        <f t="shared" si="4"/>
        <v>1.4414820926459702</v>
      </c>
      <c r="E66" s="100">
        <v>12867</v>
      </c>
      <c r="F66" s="100">
        <v>12867</v>
      </c>
      <c r="G66" s="96"/>
    </row>
    <row r="67" spans="1:10" s="63" customFormat="1" ht="35.25" customHeight="1" x14ac:dyDescent="0.25">
      <c r="A67" s="97" t="s">
        <v>918</v>
      </c>
      <c r="B67" s="23" t="s">
        <v>919</v>
      </c>
      <c r="C67" s="93">
        <v>8926.2295145002208</v>
      </c>
      <c r="D67" s="94">
        <f t="shared" si="4"/>
        <v>1.4414820926459702</v>
      </c>
      <c r="E67" s="100">
        <v>12867</v>
      </c>
      <c r="F67" s="100">
        <v>12867</v>
      </c>
      <c r="G67" s="96"/>
    </row>
    <row r="68" spans="1:10" s="63" customFormat="1" ht="35.25" customHeight="1" x14ac:dyDescent="0.25">
      <c r="A68" s="97" t="s">
        <v>920</v>
      </c>
      <c r="B68" s="23" t="s">
        <v>921</v>
      </c>
      <c r="C68" s="93">
        <v>8926.2295145002208</v>
      </c>
      <c r="D68" s="94">
        <f t="shared" si="4"/>
        <v>1.1992745629731181</v>
      </c>
      <c r="E68" s="100">
        <v>10705</v>
      </c>
      <c r="F68" s="100">
        <v>10705</v>
      </c>
      <c r="G68" s="96"/>
    </row>
    <row r="69" spans="1:10" s="63" customFormat="1" ht="45" customHeight="1" x14ac:dyDescent="0.25">
      <c r="A69" s="97" t="s">
        <v>922</v>
      </c>
      <c r="B69" s="23" t="s">
        <v>923</v>
      </c>
      <c r="C69" s="93">
        <v>8926.2295145002208</v>
      </c>
      <c r="D69" s="94">
        <f t="shared" si="4"/>
        <v>1.5920495856525905</v>
      </c>
      <c r="E69" s="100">
        <v>14211</v>
      </c>
      <c r="F69" s="100">
        <v>14211</v>
      </c>
      <c r="G69" s="96"/>
      <c r="H69" s="577"/>
      <c r="I69" s="577"/>
      <c r="J69" s="577"/>
    </row>
    <row r="70" spans="1:10" s="63" customFormat="1" ht="50.25" customHeight="1" x14ac:dyDescent="0.25">
      <c r="A70" s="97" t="s">
        <v>924</v>
      </c>
      <c r="B70" s="23" t="s">
        <v>925</v>
      </c>
      <c r="C70" s="93">
        <v>8926.2295145002208</v>
      </c>
      <c r="D70" s="94">
        <f t="shared" si="4"/>
        <v>1.2083489431319991</v>
      </c>
      <c r="E70" s="100">
        <v>10786</v>
      </c>
      <c r="F70" s="100">
        <v>10786</v>
      </c>
      <c r="G70" s="96"/>
      <c r="H70" s="577"/>
      <c r="I70" s="578"/>
      <c r="J70" s="577"/>
    </row>
    <row r="71" spans="1:10" s="63" customFormat="1" ht="35.25" customHeight="1" x14ac:dyDescent="0.25">
      <c r="A71" s="97" t="s">
        <v>926</v>
      </c>
      <c r="B71" s="23" t="s">
        <v>927</v>
      </c>
      <c r="C71" s="93">
        <v>8926.2295145002208</v>
      </c>
      <c r="D71" s="94">
        <f t="shared" si="4"/>
        <v>1.1814618908093883</v>
      </c>
      <c r="E71" s="100">
        <v>10546</v>
      </c>
      <c r="F71" s="100">
        <v>10546</v>
      </c>
      <c r="G71" s="96"/>
    </row>
    <row r="72" spans="1:10" s="63" customFormat="1" ht="35.25" customHeight="1" x14ac:dyDescent="0.25">
      <c r="A72" s="97" t="s">
        <v>928</v>
      </c>
      <c r="B72" s="23" t="s">
        <v>929</v>
      </c>
      <c r="C72" s="93">
        <v>8926.2295145002208</v>
      </c>
      <c r="D72" s="94">
        <f t="shared" si="4"/>
        <v>0.33082277295279006</v>
      </c>
      <c r="E72" s="100">
        <v>2953</v>
      </c>
      <c r="F72" s="100">
        <v>2953</v>
      </c>
      <c r="G72" s="96"/>
    </row>
    <row r="73" spans="1:10" s="63" customFormat="1" ht="35.25" customHeight="1" x14ac:dyDescent="0.25">
      <c r="A73" s="97" t="s">
        <v>252</v>
      </c>
      <c r="B73" s="23" t="s">
        <v>384</v>
      </c>
      <c r="C73" s="93">
        <v>8926.2295145002208</v>
      </c>
      <c r="D73" s="94">
        <f t="shared" si="4"/>
        <v>2.0837465550023349</v>
      </c>
      <c r="E73" s="100">
        <v>18600</v>
      </c>
      <c r="F73" s="100">
        <v>18600</v>
      </c>
      <c r="G73" s="96"/>
    </row>
    <row r="74" spans="1:10" ht="25.5" customHeight="1" x14ac:dyDescent="0.25">
      <c r="A74" s="97"/>
      <c r="B74" s="99" t="s">
        <v>253</v>
      </c>
      <c r="C74" s="99"/>
      <c r="D74" s="94" t="s">
        <v>125</v>
      </c>
      <c r="E74" s="100"/>
      <c r="F74" s="100"/>
      <c r="G74" s="96"/>
    </row>
    <row r="75" spans="1:10" ht="25.5" customHeight="1" x14ac:dyDescent="0.25">
      <c r="A75" s="72" t="s">
        <v>254</v>
      </c>
      <c r="B75" s="101" t="s">
        <v>255</v>
      </c>
      <c r="C75" s="93">
        <v>2207.2600424309312</v>
      </c>
      <c r="D75" s="102">
        <f>E75/C75</f>
        <v>1.0134736990646174</v>
      </c>
      <c r="E75" s="100">
        <v>2237</v>
      </c>
      <c r="F75" s="100">
        <v>2237</v>
      </c>
      <c r="G75" s="96"/>
    </row>
    <row r="76" spans="1:10" ht="25.5" customHeight="1" x14ac:dyDescent="0.25">
      <c r="A76" s="72" t="s">
        <v>256</v>
      </c>
      <c r="B76" s="97" t="s">
        <v>385</v>
      </c>
      <c r="C76" s="93">
        <v>2207.2600424309312</v>
      </c>
      <c r="D76" s="102">
        <f t="shared" ref="D76:D87" si="5">E76/C76</f>
        <v>3.0984115457768966</v>
      </c>
      <c r="E76" s="100">
        <v>6839</v>
      </c>
      <c r="F76" s="100">
        <v>6839</v>
      </c>
      <c r="G76" s="96"/>
    </row>
    <row r="77" spans="1:10" ht="25.5" customHeight="1" x14ac:dyDescent="0.25">
      <c r="A77" s="72" t="s">
        <v>257</v>
      </c>
      <c r="B77" s="97" t="s">
        <v>386</v>
      </c>
      <c r="C77" s="93">
        <v>2207.2600424309312</v>
      </c>
      <c r="D77" s="102">
        <f t="shared" si="5"/>
        <v>3.0576370116169431</v>
      </c>
      <c r="E77" s="100">
        <v>6749</v>
      </c>
      <c r="F77" s="100">
        <v>6749</v>
      </c>
      <c r="G77" s="96"/>
    </row>
    <row r="78" spans="1:10" ht="25.5" customHeight="1" x14ac:dyDescent="0.25">
      <c r="A78" s="72" t="s">
        <v>258</v>
      </c>
      <c r="B78" s="97" t="s">
        <v>387</v>
      </c>
      <c r="C78" s="93">
        <v>2207.2600424309312</v>
      </c>
      <c r="D78" s="102">
        <f t="shared" si="5"/>
        <v>3.0571839612373881</v>
      </c>
      <c r="E78" s="100">
        <v>6748</v>
      </c>
      <c r="F78" s="100">
        <v>6748</v>
      </c>
      <c r="G78" s="96"/>
    </row>
    <row r="79" spans="1:10" s="63" customFormat="1" ht="38.25" customHeight="1" x14ac:dyDescent="0.25">
      <c r="A79" s="72" t="s">
        <v>259</v>
      </c>
      <c r="B79" s="97" t="s">
        <v>260</v>
      </c>
      <c r="C79" s="93">
        <v>2207.2600424309312</v>
      </c>
      <c r="D79" s="102">
        <f t="shared" si="5"/>
        <v>0.29493579709032897</v>
      </c>
      <c r="E79" s="98">
        <v>651</v>
      </c>
      <c r="F79" s="98">
        <v>651</v>
      </c>
      <c r="G79" s="96"/>
    </row>
    <row r="80" spans="1:10" s="63" customFormat="1" ht="32.25" customHeight="1" x14ac:dyDescent="0.25">
      <c r="A80" s="72" t="s">
        <v>261</v>
      </c>
      <c r="B80" s="97" t="s">
        <v>262</v>
      </c>
      <c r="C80" s="93">
        <v>2207.2600424309312</v>
      </c>
      <c r="D80" s="102">
        <f t="shared" si="5"/>
        <v>0.37150131123513019</v>
      </c>
      <c r="E80" s="98">
        <v>820</v>
      </c>
      <c r="F80" s="98">
        <v>820</v>
      </c>
      <c r="G80" s="96"/>
    </row>
    <row r="81" spans="1:7" s="63" customFormat="1" ht="34.5" customHeight="1" x14ac:dyDescent="0.25">
      <c r="A81" s="72" t="s">
        <v>263</v>
      </c>
      <c r="B81" s="97" t="s">
        <v>264</v>
      </c>
      <c r="C81" s="93">
        <v>2207.2600424309312</v>
      </c>
      <c r="D81" s="102">
        <f t="shared" si="5"/>
        <v>0.44398937196393606</v>
      </c>
      <c r="E81" s="98">
        <v>980</v>
      </c>
      <c r="F81" s="98">
        <v>980</v>
      </c>
      <c r="G81" s="96"/>
    </row>
    <row r="82" spans="1:7" s="63" customFormat="1" ht="28.5" customHeight="1" x14ac:dyDescent="0.25">
      <c r="A82" s="72" t="s">
        <v>265</v>
      </c>
      <c r="B82" s="97" t="s">
        <v>266</v>
      </c>
      <c r="C82" s="93">
        <v>2207.2600424309312</v>
      </c>
      <c r="D82" s="102">
        <f t="shared" si="5"/>
        <v>0.55498671495492002</v>
      </c>
      <c r="E82" s="98">
        <v>1225</v>
      </c>
      <c r="F82" s="98">
        <v>1225</v>
      </c>
      <c r="G82" s="96"/>
    </row>
    <row r="83" spans="1:7" s="63" customFormat="1" ht="37.5" customHeight="1" x14ac:dyDescent="0.25">
      <c r="A83" s="72" t="s">
        <v>267</v>
      </c>
      <c r="B83" s="97" t="s">
        <v>268</v>
      </c>
      <c r="C83" s="93">
        <v>2207.2600424309312</v>
      </c>
      <c r="D83" s="102">
        <f t="shared" si="5"/>
        <v>0.65465779845702821</v>
      </c>
      <c r="E83" s="98">
        <v>1445</v>
      </c>
      <c r="F83" s="98">
        <v>1445</v>
      </c>
      <c r="G83" s="96"/>
    </row>
    <row r="84" spans="1:7" s="63" customFormat="1" ht="37.5" customHeight="1" x14ac:dyDescent="0.25">
      <c r="A84" s="72" t="s">
        <v>930</v>
      </c>
      <c r="B84" s="97" t="s">
        <v>931</v>
      </c>
      <c r="C84" s="93">
        <v>2207.2600424309312</v>
      </c>
      <c r="D84" s="102">
        <f t="shared" si="5"/>
        <v>1.0873209109320883</v>
      </c>
      <c r="E84" s="98">
        <v>2400</v>
      </c>
      <c r="F84" s="98">
        <v>2400</v>
      </c>
      <c r="G84" s="96"/>
    </row>
    <row r="85" spans="1:7" s="63" customFormat="1" ht="30" customHeight="1" x14ac:dyDescent="0.25">
      <c r="A85" s="103" t="s">
        <v>269</v>
      </c>
      <c r="B85" s="92" t="s">
        <v>270</v>
      </c>
      <c r="C85" s="93">
        <v>2207.2600424309312</v>
      </c>
      <c r="D85" s="102">
        <f t="shared" si="5"/>
        <v>0.56812517596201617</v>
      </c>
      <c r="E85" s="98">
        <v>1254</v>
      </c>
      <c r="F85" s="98">
        <v>1254</v>
      </c>
      <c r="G85" s="96"/>
    </row>
    <row r="86" spans="1:7" s="63" customFormat="1" ht="30" customHeight="1" x14ac:dyDescent="0.25">
      <c r="A86" s="103" t="s">
        <v>271</v>
      </c>
      <c r="B86" s="92" t="s">
        <v>272</v>
      </c>
      <c r="C86" s="93">
        <v>2207.2600424309312</v>
      </c>
      <c r="D86" s="102">
        <f t="shared" si="5"/>
        <v>0.33208592821384197</v>
      </c>
      <c r="E86" s="98">
        <v>733</v>
      </c>
      <c r="F86" s="98">
        <v>733</v>
      </c>
      <c r="G86" s="96"/>
    </row>
    <row r="87" spans="1:7" s="63" customFormat="1" ht="51" customHeight="1" x14ac:dyDescent="0.25">
      <c r="A87" s="103" t="s">
        <v>273</v>
      </c>
      <c r="B87" s="92" t="s">
        <v>274</v>
      </c>
      <c r="C87" s="93">
        <v>2207.2600424309312</v>
      </c>
      <c r="D87" s="102">
        <f t="shared" si="5"/>
        <v>0.38735807451955645</v>
      </c>
      <c r="E87" s="98">
        <v>855</v>
      </c>
      <c r="F87" s="98">
        <v>855</v>
      </c>
      <c r="G87" s="96"/>
    </row>
    <row r="88" spans="1:7" s="63" customFormat="1" ht="19.5" customHeight="1" x14ac:dyDescent="0.25">
      <c r="A88" s="103"/>
      <c r="B88" s="89" t="s">
        <v>1007</v>
      </c>
      <c r="C88" s="93"/>
      <c r="D88" s="102"/>
      <c r="E88" s="98"/>
      <c r="F88" s="98"/>
      <c r="G88" s="96"/>
    </row>
    <row r="89" spans="1:7" s="63" customFormat="1" ht="39" customHeight="1" x14ac:dyDescent="0.25">
      <c r="A89" s="103" t="s">
        <v>944</v>
      </c>
      <c r="B89" s="92" t="s">
        <v>945</v>
      </c>
      <c r="C89" s="93">
        <v>656</v>
      </c>
      <c r="D89" s="102">
        <v>1</v>
      </c>
      <c r="E89" s="98">
        <v>656</v>
      </c>
      <c r="F89" s="98">
        <v>656</v>
      </c>
      <c r="G89" s="96"/>
    </row>
    <row r="90" spans="1:7" s="63" customFormat="1" ht="39" customHeight="1" x14ac:dyDescent="0.25">
      <c r="A90" s="103" t="s">
        <v>946</v>
      </c>
      <c r="B90" s="92" t="s">
        <v>947</v>
      </c>
      <c r="C90" s="93">
        <v>656</v>
      </c>
      <c r="D90" s="102">
        <v>1</v>
      </c>
      <c r="E90" s="98">
        <v>656</v>
      </c>
      <c r="F90" s="98">
        <v>656</v>
      </c>
      <c r="G90" s="96"/>
    </row>
    <row r="91" spans="1:7" s="63" customFormat="1" ht="39" customHeight="1" x14ac:dyDescent="0.25">
      <c r="A91" s="103" t="s">
        <v>948</v>
      </c>
      <c r="B91" s="92" t="s">
        <v>949</v>
      </c>
      <c r="C91" s="93">
        <v>656</v>
      </c>
      <c r="D91" s="102">
        <v>1</v>
      </c>
      <c r="E91" s="98">
        <v>656</v>
      </c>
      <c r="F91" s="98">
        <v>656</v>
      </c>
      <c r="G91" s="96"/>
    </row>
    <row r="92" spans="1:7" s="63" customFormat="1" ht="39" customHeight="1" x14ac:dyDescent="0.25">
      <c r="A92" s="103" t="s">
        <v>950</v>
      </c>
      <c r="B92" s="92" t="s">
        <v>951</v>
      </c>
      <c r="C92" s="93">
        <v>656</v>
      </c>
      <c r="D92" s="102">
        <v>1</v>
      </c>
      <c r="E92" s="98">
        <v>656</v>
      </c>
      <c r="F92" s="98">
        <v>656</v>
      </c>
      <c r="G92" s="96"/>
    </row>
    <row r="93" spans="1:7" s="63" customFormat="1" ht="39" customHeight="1" x14ac:dyDescent="0.25">
      <c r="A93" s="103" t="s">
        <v>952</v>
      </c>
      <c r="B93" s="92" t="s">
        <v>953</v>
      </c>
      <c r="C93" s="93">
        <v>656</v>
      </c>
      <c r="D93" s="102">
        <v>1</v>
      </c>
      <c r="E93" s="98">
        <v>656</v>
      </c>
      <c r="F93" s="98">
        <v>656</v>
      </c>
      <c r="G93" s="96"/>
    </row>
    <row r="94" spans="1:7" s="63" customFormat="1" ht="39" customHeight="1" x14ac:dyDescent="0.25">
      <c r="A94" s="103" t="s">
        <v>954</v>
      </c>
      <c r="B94" s="92" t="s">
        <v>955</v>
      </c>
      <c r="C94" s="93">
        <v>656</v>
      </c>
      <c r="D94" s="102">
        <v>1</v>
      </c>
      <c r="E94" s="98">
        <v>656</v>
      </c>
      <c r="F94" s="98">
        <v>656</v>
      </c>
      <c r="G94" s="96"/>
    </row>
    <row r="95" spans="1:7" s="63" customFormat="1" ht="39" customHeight="1" x14ac:dyDescent="0.25">
      <c r="A95" s="103" t="s">
        <v>956</v>
      </c>
      <c r="B95" s="92" t="s">
        <v>957</v>
      </c>
      <c r="C95" s="93">
        <v>656</v>
      </c>
      <c r="D95" s="102">
        <v>1</v>
      </c>
      <c r="E95" s="98">
        <v>656</v>
      </c>
      <c r="F95" s="98">
        <v>656</v>
      </c>
      <c r="G95" s="96"/>
    </row>
    <row r="96" spans="1:7" s="63" customFormat="1" ht="39" customHeight="1" x14ac:dyDescent="0.25">
      <c r="A96" s="103" t="s">
        <v>958</v>
      </c>
      <c r="B96" s="92" t="s">
        <v>959</v>
      </c>
      <c r="C96" s="93">
        <v>656</v>
      </c>
      <c r="D96" s="102">
        <v>1</v>
      </c>
      <c r="E96" s="98">
        <v>656</v>
      </c>
      <c r="F96" s="98">
        <v>656</v>
      </c>
      <c r="G96" s="96"/>
    </row>
    <row r="97" spans="1:7" s="63" customFormat="1" ht="39" customHeight="1" x14ac:dyDescent="0.25">
      <c r="A97" s="103" t="s">
        <v>960</v>
      </c>
      <c r="B97" s="92" t="s">
        <v>961</v>
      </c>
      <c r="C97" s="93">
        <v>656</v>
      </c>
      <c r="D97" s="102">
        <v>1</v>
      </c>
      <c r="E97" s="98">
        <v>656</v>
      </c>
      <c r="F97" s="98">
        <v>656</v>
      </c>
      <c r="G97" s="96"/>
    </row>
    <row r="98" spans="1:7" s="63" customFormat="1" ht="39" customHeight="1" x14ac:dyDescent="0.25">
      <c r="A98" s="103" t="s">
        <v>962</v>
      </c>
      <c r="B98" s="92" t="s">
        <v>963</v>
      </c>
      <c r="C98" s="93">
        <v>656</v>
      </c>
      <c r="D98" s="102">
        <v>1</v>
      </c>
      <c r="E98" s="98">
        <v>656</v>
      </c>
      <c r="F98" s="98">
        <v>656</v>
      </c>
      <c r="G98" s="96"/>
    </row>
    <row r="99" spans="1:7" s="63" customFormat="1" ht="39" customHeight="1" x14ac:dyDescent="0.25">
      <c r="A99" s="103" t="s">
        <v>964</v>
      </c>
      <c r="B99" s="92" t="s">
        <v>965</v>
      </c>
      <c r="C99" s="93">
        <v>656</v>
      </c>
      <c r="D99" s="102">
        <v>1</v>
      </c>
      <c r="E99" s="98">
        <v>656</v>
      </c>
      <c r="F99" s="98">
        <v>656</v>
      </c>
      <c r="G99" s="96"/>
    </row>
    <row r="100" spans="1:7" s="63" customFormat="1" ht="39" customHeight="1" x14ac:dyDescent="0.25">
      <c r="A100" s="103" t="s">
        <v>966</v>
      </c>
      <c r="B100" s="92" t="s">
        <v>967</v>
      </c>
      <c r="C100" s="93">
        <v>656</v>
      </c>
      <c r="D100" s="102">
        <v>1</v>
      </c>
      <c r="E100" s="98">
        <v>656</v>
      </c>
      <c r="F100" s="98">
        <v>656</v>
      </c>
      <c r="G100" s="96"/>
    </row>
    <row r="101" spans="1:7" s="63" customFormat="1" ht="39" customHeight="1" x14ac:dyDescent="0.25">
      <c r="A101" s="103" t="s">
        <v>968</v>
      </c>
      <c r="B101" s="92" t="s">
        <v>969</v>
      </c>
      <c r="C101" s="93">
        <v>656</v>
      </c>
      <c r="D101" s="102">
        <v>1</v>
      </c>
      <c r="E101" s="98">
        <v>656</v>
      </c>
      <c r="F101" s="98">
        <v>656</v>
      </c>
      <c r="G101" s="96"/>
    </row>
    <row r="102" spans="1:7" s="63" customFormat="1" ht="39" customHeight="1" x14ac:dyDescent="0.25">
      <c r="A102" s="103" t="s">
        <v>970</v>
      </c>
      <c r="B102" s="92" t="s">
        <v>971</v>
      </c>
      <c r="C102" s="93">
        <v>656</v>
      </c>
      <c r="D102" s="102">
        <v>1</v>
      </c>
      <c r="E102" s="98">
        <v>656</v>
      </c>
      <c r="F102" s="98">
        <v>656</v>
      </c>
      <c r="G102" s="96"/>
    </row>
    <row r="103" spans="1:7" s="63" customFormat="1" ht="39" customHeight="1" x14ac:dyDescent="0.25">
      <c r="A103" s="103" t="s">
        <v>972</v>
      </c>
      <c r="B103" s="92" t="s">
        <v>973</v>
      </c>
      <c r="C103" s="93">
        <v>656</v>
      </c>
      <c r="D103" s="102">
        <v>1</v>
      </c>
      <c r="E103" s="98">
        <v>656</v>
      </c>
      <c r="F103" s="98">
        <v>656</v>
      </c>
      <c r="G103" s="96"/>
    </row>
    <row r="104" spans="1:7" s="63" customFormat="1" ht="39" customHeight="1" x14ac:dyDescent="0.25">
      <c r="A104" s="103" t="s">
        <v>974</v>
      </c>
      <c r="B104" s="92" t="s">
        <v>975</v>
      </c>
      <c r="C104" s="93">
        <v>656</v>
      </c>
      <c r="D104" s="102">
        <v>1</v>
      </c>
      <c r="E104" s="98">
        <v>656</v>
      </c>
      <c r="F104" s="98">
        <v>656</v>
      </c>
      <c r="G104" s="96"/>
    </row>
    <row r="105" spans="1:7" s="63" customFormat="1" ht="39" customHeight="1" x14ac:dyDescent="0.25">
      <c r="A105" s="103" t="s">
        <v>976</v>
      </c>
      <c r="B105" s="92" t="s">
        <v>977</v>
      </c>
      <c r="C105" s="93">
        <v>656</v>
      </c>
      <c r="D105" s="102">
        <v>1</v>
      </c>
      <c r="E105" s="98">
        <v>656</v>
      </c>
      <c r="F105" s="98">
        <v>656</v>
      </c>
      <c r="G105" s="96"/>
    </row>
    <row r="106" spans="1:7" s="63" customFormat="1" ht="39" customHeight="1" x14ac:dyDescent="0.25">
      <c r="A106" s="103" t="s">
        <v>978</v>
      </c>
      <c r="B106" s="92" t="s">
        <v>979</v>
      </c>
      <c r="C106" s="93">
        <v>656</v>
      </c>
      <c r="D106" s="102">
        <v>1</v>
      </c>
      <c r="E106" s="98">
        <v>656</v>
      </c>
      <c r="F106" s="98">
        <v>656</v>
      </c>
      <c r="G106" s="96"/>
    </row>
    <row r="107" spans="1:7" s="63" customFormat="1" ht="39" customHeight="1" x14ac:dyDescent="0.25">
      <c r="A107" s="103" t="s">
        <v>980</v>
      </c>
      <c r="B107" s="92" t="s">
        <v>981</v>
      </c>
      <c r="C107" s="93">
        <v>656</v>
      </c>
      <c r="D107" s="102">
        <v>1</v>
      </c>
      <c r="E107" s="98">
        <v>656</v>
      </c>
      <c r="F107" s="98">
        <v>656</v>
      </c>
      <c r="G107" s="96"/>
    </row>
    <row r="108" spans="1:7" s="63" customFormat="1" ht="39" customHeight="1" x14ac:dyDescent="0.25">
      <c r="A108" s="103" t="s">
        <v>982</v>
      </c>
      <c r="B108" s="92" t="s">
        <v>983</v>
      </c>
      <c r="C108" s="93">
        <v>656</v>
      </c>
      <c r="D108" s="102">
        <v>1</v>
      </c>
      <c r="E108" s="98">
        <v>656</v>
      </c>
      <c r="F108" s="98">
        <v>656</v>
      </c>
      <c r="G108" s="96"/>
    </row>
    <row r="109" spans="1:7" s="63" customFormat="1" ht="39" customHeight="1" x14ac:dyDescent="0.25">
      <c r="A109" s="103" t="s">
        <v>984</v>
      </c>
      <c r="B109" s="92" t="s">
        <v>985</v>
      </c>
      <c r="C109" s="93">
        <v>656</v>
      </c>
      <c r="D109" s="102">
        <v>1</v>
      </c>
      <c r="E109" s="98">
        <v>656</v>
      </c>
      <c r="F109" s="98">
        <v>656</v>
      </c>
      <c r="G109" s="96"/>
    </row>
    <row r="110" spans="1:7" s="63" customFormat="1" ht="39" customHeight="1" x14ac:dyDescent="0.25">
      <c r="A110" s="103" t="s">
        <v>986</v>
      </c>
      <c r="B110" s="92" t="s">
        <v>987</v>
      </c>
      <c r="C110" s="93">
        <v>656</v>
      </c>
      <c r="D110" s="102">
        <v>1</v>
      </c>
      <c r="E110" s="98">
        <v>656</v>
      </c>
      <c r="F110" s="98">
        <v>656</v>
      </c>
      <c r="G110" s="96"/>
    </row>
    <row r="111" spans="1:7" ht="19.5" customHeight="1" x14ac:dyDescent="0.25">
      <c r="A111" s="91"/>
      <c r="B111" s="89" t="s">
        <v>275</v>
      </c>
      <c r="C111" s="89"/>
      <c r="D111" s="94" t="s">
        <v>125</v>
      </c>
      <c r="E111" s="95"/>
      <c r="F111" s="95"/>
      <c r="G111" s="96"/>
    </row>
    <row r="112" spans="1:7" ht="31.5" customHeight="1" x14ac:dyDescent="0.25">
      <c r="A112" s="91" t="s">
        <v>276</v>
      </c>
      <c r="B112" s="92" t="s">
        <v>388</v>
      </c>
      <c r="C112" s="104" t="s">
        <v>277</v>
      </c>
      <c r="D112" s="104" t="s">
        <v>277</v>
      </c>
      <c r="E112" s="95">
        <v>2241</v>
      </c>
      <c r="F112" s="95">
        <v>2241</v>
      </c>
      <c r="G112" s="96"/>
    </row>
    <row r="113" spans="1:7" ht="37.5" customHeight="1" x14ac:dyDescent="0.25">
      <c r="A113" s="91" t="s">
        <v>278</v>
      </c>
      <c r="B113" s="92" t="s">
        <v>279</v>
      </c>
      <c r="C113" s="104" t="s">
        <v>277</v>
      </c>
      <c r="D113" s="104" t="s">
        <v>277</v>
      </c>
      <c r="E113" s="95">
        <v>1344</v>
      </c>
      <c r="F113" s="95">
        <v>1344</v>
      </c>
      <c r="G113" s="96"/>
    </row>
    <row r="114" spans="1:7" ht="21" customHeight="1" x14ac:dyDescent="0.25">
      <c r="A114" s="91" t="s">
        <v>280</v>
      </c>
      <c r="B114" s="92" t="s">
        <v>281</v>
      </c>
      <c r="C114" s="104" t="s">
        <v>277</v>
      </c>
      <c r="D114" s="104" t="s">
        <v>277</v>
      </c>
      <c r="E114" s="95">
        <v>2913</v>
      </c>
      <c r="F114" s="95">
        <v>2913</v>
      </c>
      <c r="G114" s="96"/>
    </row>
    <row r="115" spans="1:7" ht="21" customHeight="1" x14ac:dyDescent="0.25">
      <c r="A115" s="91"/>
      <c r="B115" s="89" t="s">
        <v>282</v>
      </c>
      <c r="C115" s="89"/>
      <c r="D115" s="105" t="s">
        <v>125</v>
      </c>
      <c r="E115" s="95"/>
      <c r="F115" s="95"/>
      <c r="G115" s="96"/>
    </row>
    <row r="116" spans="1:7" ht="30.75" customHeight="1" x14ac:dyDescent="0.25">
      <c r="A116" s="91" t="s">
        <v>283</v>
      </c>
      <c r="B116" s="92" t="s">
        <v>389</v>
      </c>
      <c r="C116" s="104" t="s">
        <v>277</v>
      </c>
      <c r="D116" s="104" t="s">
        <v>277</v>
      </c>
      <c r="E116" s="95">
        <v>507</v>
      </c>
      <c r="F116" s="95">
        <v>507</v>
      </c>
      <c r="G116" s="96"/>
    </row>
    <row r="117" spans="1:7" ht="24.75" customHeight="1" x14ac:dyDescent="0.25">
      <c r="A117" s="91" t="s">
        <v>284</v>
      </c>
      <c r="B117" s="92" t="s">
        <v>390</v>
      </c>
      <c r="C117" s="104" t="s">
        <v>277</v>
      </c>
      <c r="D117" s="104" t="s">
        <v>277</v>
      </c>
      <c r="E117" s="95">
        <v>507</v>
      </c>
      <c r="F117" s="95">
        <v>507</v>
      </c>
      <c r="G117" s="96"/>
    </row>
    <row r="118" spans="1:7" ht="18" customHeight="1" x14ac:dyDescent="0.25">
      <c r="A118" s="97"/>
      <c r="B118" s="99" t="s">
        <v>285</v>
      </c>
      <c r="C118" s="99"/>
      <c r="D118" s="105" t="s">
        <v>125</v>
      </c>
      <c r="E118" s="100"/>
      <c r="F118" s="100"/>
      <c r="G118" s="96"/>
    </row>
    <row r="119" spans="1:7" s="63" customFormat="1" ht="38.25" customHeight="1" x14ac:dyDescent="0.25">
      <c r="A119" s="97" t="s">
        <v>286</v>
      </c>
      <c r="B119" s="97" t="s">
        <v>287</v>
      </c>
      <c r="C119" s="104" t="s">
        <v>277</v>
      </c>
      <c r="D119" s="104" t="s">
        <v>277</v>
      </c>
      <c r="E119" s="98">
        <v>200</v>
      </c>
      <c r="F119" s="98">
        <v>200</v>
      </c>
      <c r="G119" s="96"/>
    </row>
    <row r="120" spans="1:7" s="63" customFormat="1" ht="28.5" customHeight="1" x14ac:dyDescent="0.25">
      <c r="A120" s="97" t="s">
        <v>288</v>
      </c>
      <c r="B120" s="97" t="s">
        <v>391</v>
      </c>
      <c r="C120" s="104" t="s">
        <v>277</v>
      </c>
      <c r="D120" s="104" t="s">
        <v>277</v>
      </c>
      <c r="E120" s="98">
        <v>150</v>
      </c>
      <c r="F120" s="98">
        <v>150</v>
      </c>
      <c r="G120" s="96"/>
    </row>
    <row r="121" spans="1:7" s="63" customFormat="1" ht="28.5" x14ac:dyDescent="0.25">
      <c r="A121" s="97" t="s">
        <v>289</v>
      </c>
      <c r="B121" s="97" t="s">
        <v>392</v>
      </c>
      <c r="C121" s="104" t="s">
        <v>277</v>
      </c>
      <c r="D121" s="104" t="s">
        <v>277</v>
      </c>
      <c r="E121" s="98">
        <v>1515</v>
      </c>
      <c r="F121" s="98">
        <v>1515</v>
      </c>
      <c r="G121" s="96"/>
    </row>
    <row r="122" spans="1:7" s="63" customFormat="1" ht="39.75" customHeight="1" x14ac:dyDescent="0.25">
      <c r="A122" s="97" t="s">
        <v>290</v>
      </c>
      <c r="B122" s="97" t="s">
        <v>393</v>
      </c>
      <c r="C122" s="104" t="s">
        <v>277</v>
      </c>
      <c r="D122" s="104" t="s">
        <v>277</v>
      </c>
      <c r="E122" s="98">
        <v>550</v>
      </c>
      <c r="F122" s="98">
        <v>550</v>
      </c>
      <c r="G122" s="96"/>
    </row>
    <row r="123" spans="1:7" s="63" customFormat="1" ht="36.75" customHeight="1" x14ac:dyDescent="0.25">
      <c r="A123" s="97" t="s">
        <v>291</v>
      </c>
      <c r="B123" s="97" t="s">
        <v>394</v>
      </c>
      <c r="C123" s="104" t="s">
        <v>277</v>
      </c>
      <c r="D123" s="104" t="s">
        <v>277</v>
      </c>
      <c r="E123" s="98">
        <v>550</v>
      </c>
      <c r="F123" s="98">
        <v>550</v>
      </c>
      <c r="G123" s="96"/>
    </row>
    <row r="124" spans="1:7" s="63" customFormat="1" ht="27" customHeight="1" x14ac:dyDescent="0.25">
      <c r="A124" s="97" t="s">
        <v>292</v>
      </c>
      <c r="B124" s="97" t="s">
        <v>395</v>
      </c>
      <c r="C124" s="104" t="s">
        <v>277</v>
      </c>
      <c r="D124" s="104" t="s">
        <v>277</v>
      </c>
      <c r="E124" s="98">
        <v>1520</v>
      </c>
      <c r="F124" s="98">
        <v>1520</v>
      </c>
      <c r="G124" s="96"/>
    </row>
    <row r="125" spans="1:7" s="63" customFormat="1" ht="41.25" customHeight="1" x14ac:dyDescent="0.25">
      <c r="A125" s="97" t="s">
        <v>293</v>
      </c>
      <c r="B125" s="97" t="s">
        <v>396</v>
      </c>
      <c r="C125" s="104" t="s">
        <v>277</v>
      </c>
      <c r="D125" s="104" t="s">
        <v>277</v>
      </c>
      <c r="E125" s="98">
        <v>550</v>
      </c>
      <c r="F125" s="98">
        <v>550</v>
      </c>
      <c r="G125" s="96"/>
    </row>
    <row r="126" spans="1:7" s="63" customFormat="1" ht="18" customHeight="1" x14ac:dyDescent="0.25">
      <c r="A126" s="97" t="s">
        <v>294</v>
      </c>
      <c r="B126" s="97" t="s">
        <v>295</v>
      </c>
      <c r="C126" s="104" t="s">
        <v>277</v>
      </c>
      <c r="D126" s="104" t="s">
        <v>277</v>
      </c>
      <c r="E126" s="98">
        <v>450</v>
      </c>
      <c r="F126" s="98">
        <v>450</v>
      </c>
      <c r="G126" s="96"/>
    </row>
    <row r="127" spans="1:7" s="63" customFormat="1" ht="15.75" x14ac:dyDescent="0.25">
      <c r="A127" s="97" t="s">
        <v>296</v>
      </c>
      <c r="B127" s="97" t="s">
        <v>297</v>
      </c>
      <c r="C127" s="104" t="s">
        <v>277</v>
      </c>
      <c r="D127" s="104" t="s">
        <v>277</v>
      </c>
      <c r="E127" s="98">
        <v>650</v>
      </c>
      <c r="F127" s="98">
        <v>650</v>
      </c>
      <c r="G127" s="96"/>
    </row>
    <row r="128" spans="1:7" s="63" customFormat="1" ht="15.75" x14ac:dyDescent="0.25">
      <c r="A128" s="97" t="s">
        <v>298</v>
      </c>
      <c r="B128" s="97" t="s">
        <v>397</v>
      </c>
      <c r="C128" s="104" t="s">
        <v>277</v>
      </c>
      <c r="D128" s="104" t="s">
        <v>277</v>
      </c>
      <c r="E128" s="98">
        <v>650</v>
      </c>
      <c r="F128" s="98">
        <v>650</v>
      </c>
      <c r="G128" s="96"/>
    </row>
    <row r="129" spans="1:6" ht="46.5" customHeight="1" x14ac:dyDescent="0.25">
      <c r="A129" s="91" t="s">
        <v>932</v>
      </c>
      <c r="B129" s="92" t="s">
        <v>933</v>
      </c>
      <c r="C129" s="104" t="s">
        <v>277</v>
      </c>
      <c r="D129" s="104" t="s">
        <v>277</v>
      </c>
      <c r="E129" s="95">
        <v>311</v>
      </c>
      <c r="F129" s="95">
        <v>311</v>
      </c>
    </row>
    <row r="130" spans="1:6" ht="46.5" customHeight="1" x14ac:dyDescent="0.25">
      <c r="A130" s="91" t="s">
        <v>934</v>
      </c>
      <c r="B130" s="92" t="s">
        <v>935</v>
      </c>
      <c r="C130" s="104" t="s">
        <v>277</v>
      </c>
      <c r="D130" s="104" t="s">
        <v>277</v>
      </c>
      <c r="E130" s="95">
        <v>657</v>
      </c>
      <c r="F130" s="95">
        <v>657</v>
      </c>
    </row>
    <row r="131" spans="1:6" ht="32.25" customHeight="1" x14ac:dyDescent="0.25">
      <c r="A131" s="91" t="s">
        <v>936</v>
      </c>
      <c r="B131" s="92" t="s">
        <v>937</v>
      </c>
      <c r="C131" s="104" t="s">
        <v>277</v>
      </c>
      <c r="D131" s="104" t="s">
        <v>277</v>
      </c>
      <c r="E131" s="95">
        <v>311</v>
      </c>
      <c r="F131" s="95">
        <v>311</v>
      </c>
    </row>
    <row r="132" spans="1:6" ht="40.5" customHeight="1" x14ac:dyDescent="0.25">
      <c r="A132" s="91" t="s">
        <v>938</v>
      </c>
      <c r="B132" s="92" t="s">
        <v>939</v>
      </c>
      <c r="C132" s="104" t="s">
        <v>277</v>
      </c>
      <c r="D132" s="104" t="s">
        <v>277</v>
      </c>
      <c r="E132" s="95">
        <v>657</v>
      </c>
      <c r="F132" s="95">
        <v>657</v>
      </c>
    </row>
    <row r="133" spans="1:6" ht="24.75" customHeight="1" x14ac:dyDescent="0.25">
      <c r="A133" s="106"/>
      <c r="B133" s="107"/>
      <c r="C133" s="107"/>
      <c r="D133" s="108"/>
      <c r="E133" s="109"/>
      <c r="F133" s="109"/>
    </row>
    <row r="134" spans="1:6" ht="24.75" customHeight="1" x14ac:dyDescent="0.25">
      <c r="A134" s="110" t="s">
        <v>299</v>
      </c>
      <c r="B134" s="107"/>
      <c r="C134" s="111" t="s">
        <v>300</v>
      </c>
      <c r="D134" s="108"/>
      <c r="E134" s="109"/>
    </row>
    <row r="135" spans="1:6" ht="82.5" customHeight="1" x14ac:dyDescent="0.25">
      <c r="A135" s="113" t="s">
        <v>57</v>
      </c>
      <c r="B135" s="104" t="s">
        <v>301</v>
      </c>
      <c r="C135" s="114" t="s">
        <v>302</v>
      </c>
      <c r="D135" s="78"/>
      <c r="E135" s="78"/>
      <c r="F135" s="78"/>
    </row>
    <row r="136" spans="1:6" s="116" customFormat="1" ht="12.75" customHeight="1" x14ac:dyDescent="0.25">
      <c r="A136" s="104">
        <v>1</v>
      </c>
      <c r="B136" s="92" t="s">
        <v>303</v>
      </c>
      <c r="C136" s="115">
        <v>2775.8599963798242</v>
      </c>
      <c r="D136" s="78"/>
      <c r="E136" s="78"/>
      <c r="F136" s="78"/>
    </row>
    <row r="137" spans="1:6" s="117" customFormat="1" ht="18" customHeight="1" x14ac:dyDescent="0.25">
      <c r="A137" s="113">
        <v>2</v>
      </c>
      <c r="B137" s="92" t="s">
        <v>304</v>
      </c>
      <c r="C137" s="93">
        <v>3903.9000035974705</v>
      </c>
      <c r="D137" s="78"/>
      <c r="E137" s="78"/>
      <c r="F137" s="78"/>
    </row>
    <row r="138" spans="1:6" s="117" customFormat="1" ht="24.75" customHeight="1" x14ac:dyDescent="0.25">
      <c r="A138" s="104">
        <v>3</v>
      </c>
      <c r="B138" s="92" t="s">
        <v>305</v>
      </c>
      <c r="C138" s="93">
        <v>537.37000285766248</v>
      </c>
      <c r="D138" s="78"/>
      <c r="E138" s="78"/>
      <c r="F138" s="78"/>
    </row>
    <row r="139" spans="1:6" ht="24.75" customHeight="1" x14ac:dyDescent="0.25">
      <c r="A139" s="113">
        <v>4</v>
      </c>
      <c r="B139" s="92" t="s">
        <v>306</v>
      </c>
      <c r="C139" s="93">
        <v>1008.2399843068368</v>
      </c>
      <c r="D139" s="78"/>
      <c r="E139" s="78"/>
      <c r="F139" s="78"/>
    </row>
    <row r="140" spans="1:6" s="117" customFormat="1" ht="24.75" customHeight="1" x14ac:dyDescent="0.25">
      <c r="A140" s="104">
        <v>5</v>
      </c>
      <c r="B140" s="92" t="s">
        <v>307</v>
      </c>
      <c r="C140" s="93">
        <v>8926.2295145002208</v>
      </c>
      <c r="D140" s="78"/>
      <c r="E140" s="78"/>
      <c r="F140" s="78"/>
    </row>
    <row r="141" spans="1:6" s="117" customFormat="1" ht="24.75" customHeight="1" x14ac:dyDescent="0.25">
      <c r="A141" s="113">
        <v>6</v>
      </c>
      <c r="B141" s="92" t="s">
        <v>308</v>
      </c>
      <c r="C141" s="93">
        <v>2207.2600424309312</v>
      </c>
      <c r="D141" s="78"/>
      <c r="E141" s="78"/>
      <c r="F141" s="78"/>
    </row>
    <row r="142" spans="1:6" s="117" customFormat="1" ht="18" customHeight="1" x14ac:dyDescent="0.25">
      <c r="A142" s="113">
        <v>7</v>
      </c>
      <c r="B142" s="92" t="s">
        <v>309</v>
      </c>
      <c r="C142" s="118">
        <v>655.74999820201424</v>
      </c>
      <c r="D142" s="78"/>
      <c r="E142" s="78"/>
      <c r="F142" s="78"/>
    </row>
    <row r="143" spans="1:6" s="117" customFormat="1" ht="18" customHeight="1" x14ac:dyDescent="0.2">
      <c r="A143" s="119"/>
      <c r="B143" s="107"/>
      <c r="C143" s="107"/>
      <c r="D143" s="108"/>
      <c r="E143" s="120"/>
      <c r="F143" s="120"/>
    </row>
    <row r="144" spans="1:6" s="122" customFormat="1" ht="22.5" customHeight="1" x14ac:dyDescent="0.25">
      <c r="A144" s="119"/>
      <c r="B144" s="107"/>
      <c r="C144" s="107"/>
      <c r="D144" s="121" t="s">
        <v>310</v>
      </c>
      <c r="E144" s="121"/>
    </row>
    <row r="145" spans="1:6" ht="42.75" customHeight="1" x14ac:dyDescent="0.25">
      <c r="A145" s="507" t="s">
        <v>311</v>
      </c>
      <c r="B145" s="507"/>
      <c r="C145" s="507"/>
      <c r="D145" s="507"/>
      <c r="E145" s="507"/>
      <c r="F145" s="507"/>
    </row>
    <row r="146" spans="1:6" s="80" customFormat="1" ht="19.5" customHeight="1" x14ac:dyDescent="0.2">
      <c r="A146" s="508" t="s">
        <v>201</v>
      </c>
      <c r="B146" s="510" t="s">
        <v>202</v>
      </c>
      <c r="C146" s="508" t="s">
        <v>203</v>
      </c>
      <c r="D146" s="508" t="s">
        <v>204</v>
      </c>
      <c r="E146" s="512" t="s">
        <v>312</v>
      </c>
      <c r="F146" s="513"/>
    </row>
    <row r="147" spans="1:6" s="80" customFormat="1" ht="25.5" x14ac:dyDescent="0.2">
      <c r="A147" s="509"/>
      <c r="B147" s="511"/>
      <c r="C147" s="509"/>
      <c r="D147" s="509"/>
      <c r="E147" s="88" t="s">
        <v>206</v>
      </c>
      <c r="F147" s="88" t="s">
        <v>207</v>
      </c>
    </row>
    <row r="148" spans="1:6" ht="28.5" x14ac:dyDescent="0.25">
      <c r="A148" s="92" t="s">
        <v>313</v>
      </c>
      <c r="B148" s="92" t="s">
        <v>940</v>
      </c>
      <c r="C148" s="118" t="s">
        <v>277</v>
      </c>
      <c r="D148" s="118" t="s">
        <v>277</v>
      </c>
      <c r="E148" s="118">
        <v>308</v>
      </c>
      <c r="F148" s="118">
        <v>308</v>
      </c>
    </row>
    <row r="149" spans="1:6" ht="28.5" x14ac:dyDescent="0.25">
      <c r="A149" s="92" t="s">
        <v>314</v>
      </c>
      <c r="B149" s="92" t="s">
        <v>941</v>
      </c>
      <c r="C149" s="118" t="s">
        <v>277</v>
      </c>
      <c r="D149" s="118" t="s">
        <v>277</v>
      </c>
      <c r="E149" s="118">
        <v>200</v>
      </c>
      <c r="F149" s="118">
        <v>200</v>
      </c>
    </row>
    <row r="150" spans="1:6" ht="28.5" x14ac:dyDescent="0.25">
      <c r="A150" s="97" t="s">
        <v>322</v>
      </c>
      <c r="B150" s="97" t="s">
        <v>942</v>
      </c>
      <c r="C150" s="118" t="s">
        <v>277</v>
      </c>
      <c r="D150" s="118" t="s">
        <v>277</v>
      </c>
      <c r="E150" s="98">
        <v>120</v>
      </c>
      <c r="F150" s="98">
        <v>120</v>
      </c>
    </row>
    <row r="151" spans="1:6" ht="28.5" x14ac:dyDescent="0.25">
      <c r="A151" s="97" t="s">
        <v>323</v>
      </c>
      <c r="B151" s="97" t="s">
        <v>943</v>
      </c>
      <c r="C151" s="118" t="s">
        <v>277</v>
      </c>
      <c r="D151" s="118" t="s">
        <v>277</v>
      </c>
      <c r="E151" s="98">
        <v>120</v>
      </c>
      <c r="F151" s="98">
        <v>120</v>
      </c>
    </row>
    <row r="152" spans="1:6" ht="38.25" customHeight="1" x14ac:dyDescent="0.25">
      <c r="A152" s="97" t="s">
        <v>315</v>
      </c>
      <c r="B152" s="97" t="s">
        <v>398</v>
      </c>
      <c r="C152" s="118" t="s">
        <v>277</v>
      </c>
      <c r="D152" s="118" t="s">
        <v>277</v>
      </c>
      <c r="E152" s="123">
        <v>1100</v>
      </c>
      <c r="F152" s="123">
        <v>1100</v>
      </c>
    </row>
    <row r="153" spans="1:6" ht="38.25" customHeight="1" x14ac:dyDescent="0.25">
      <c r="A153" s="97" t="s">
        <v>316</v>
      </c>
      <c r="B153" s="97" t="s">
        <v>399</v>
      </c>
      <c r="C153" s="118" t="s">
        <v>277</v>
      </c>
      <c r="D153" s="93" t="s">
        <v>277</v>
      </c>
      <c r="E153" s="123">
        <v>527</v>
      </c>
      <c r="F153" s="123">
        <v>527</v>
      </c>
    </row>
    <row r="154" spans="1:6" ht="38.25" customHeight="1" x14ac:dyDescent="0.25">
      <c r="A154" s="97" t="s">
        <v>317</v>
      </c>
      <c r="B154" s="97" t="s">
        <v>400</v>
      </c>
      <c r="C154" s="118" t="s">
        <v>277</v>
      </c>
      <c r="D154" s="93" t="s">
        <v>277</v>
      </c>
      <c r="E154" s="123">
        <v>527</v>
      </c>
      <c r="F154" s="123">
        <v>527</v>
      </c>
    </row>
    <row r="155" spans="1:6" ht="38.25" customHeight="1" x14ac:dyDescent="0.25">
      <c r="A155" s="124" t="s">
        <v>318</v>
      </c>
      <c r="B155" s="92" t="s">
        <v>401</v>
      </c>
      <c r="C155" s="118" t="s">
        <v>277</v>
      </c>
      <c r="D155" s="118" t="s">
        <v>277</v>
      </c>
      <c r="E155" s="123">
        <v>420</v>
      </c>
      <c r="F155" s="123">
        <v>420</v>
      </c>
    </row>
    <row r="156" spans="1:6" ht="38.25" customHeight="1" x14ac:dyDescent="0.25">
      <c r="A156" s="124" t="s">
        <v>319</v>
      </c>
      <c r="B156" s="92" t="s">
        <v>402</v>
      </c>
      <c r="C156" s="118" t="s">
        <v>277</v>
      </c>
      <c r="D156" s="118" t="s">
        <v>277</v>
      </c>
      <c r="E156" s="118">
        <v>1300</v>
      </c>
      <c r="F156" s="118">
        <v>1300</v>
      </c>
    </row>
    <row r="157" spans="1:6" ht="38.25" customHeight="1" x14ac:dyDescent="0.25">
      <c r="A157" s="91" t="s">
        <v>320</v>
      </c>
      <c r="B157" s="92" t="s">
        <v>403</v>
      </c>
      <c r="C157" s="118" t="s">
        <v>277</v>
      </c>
      <c r="D157" s="118" t="s">
        <v>277</v>
      </c>
      <c r="E157" s="118">
        <v>420</v>
      </c>
      <c r="F157" s="118">
        <v>420</v>
      </c>
    </row>
    <row r="158" spans="1:6" ht="38.25" customHeight="1" x14ac:dyDescent="0.25">
      <c r="A158" s="91" t="s">
        <v>321</v>
      </c>
      <c r="B158" s="92" t="s">
        <v>404</v>
      </c>
      <c r="C158" s="118" t="s">
        <v>277</v>
      </c>
      <c r="D158" s="118" t="s">
        <v>277</v>
      </c>
      <c r="E158" s="118">
        <v>250</v>
      </c>
      <c r="F158" s="118">
        <v>250</v>
      </c>
    </row>
    <row r="159" spans="1:6" ht="24.75" customHeight="1" x14ac:dyDescent="0.25">
      <c r="A159" s="91" t="s">
        <v>343</v>
      </c>
      <c r="B159" s="92" t="s">
        <v>342</v>
      </c>
      <c r="C159" s="104" t="s">
        <v>277</v>
      </c>
      <c r="D159" s="104" t="s">
        <v>277</v>
      </c>
      <c r="E159" s="95">
        <v>656</v>
      </c>
      <c r="F159" s="95">
        <v>656</v>
      </c>
    </row>
    <row r="160" spans="1:6" ht="105" x14ac:dyDescent="0.25">
      <c r="A160" s="125"/>
      <c r="B160" s="126" t="s">
        <v>988</v>
      </c>
      <c r="C160" s="126"/>
      <c r="D160" s="127"/>
      <c r="E160" s="128"/>
      <c r="F160" s="128"/>
    </row>
    <row r="161" spans="1:6" ht="33" x14ac:dyDescent="0.25">
      <c r="A161" s="125" t="s">
        <v>989</v>
      </c>
      <c r="B161" s="126" t="s">
        <v>990</v>
      </c>
      <c r="C161" s="127">
        <v>359.27</v>
      </c>
      <c r="D161" s="127">
        <v>359.27</v>
      </c>
      <c r="E161" s="147">
        <v>159</v>
      </c>
      <c r="F161" s="147">
        <v>176</v>
      </c>
    </row>
    <row r="162" spans="1:6" ht="33" x14ac:dyDescent="0.25">
      <c r="A162" s="125" t="s">
        <v>991</v>
      </c>
      <c r="B162" s="126" t="s">
        <v>992</v>
      </c>
      <c r="C162" s="127">
        <v>359.27</v>
      </c>
      <c r="D162" s="127">
        <v>359.27</v>
      </c>
      <c r="E162" s="147">
        <v>291</v>
      </c>
      <c r="F162" s="147">
        <v>350</v>
      </c>
    </row>
    <row r="163" spans="1:6" ht="33" x14ac:dyDescent="0.25">
      <c r="A163" s="125" t="s">
        <v>993</v>
      </c>
      <c r="B163" s="126" t="s">
        <v>994</v>
      </c>
      <c r="C163" s="127">
        <v>359.27</v>
      </c>
      <c r="D163" s="127">
        <v>359.27</v>
      </c>
      <c r="E163" s="147">
        <v>407</v>
      </c>
      <c r="F163" s="147">
        <v>472</v>
      </c>
    </row>
    <row r="164" spans="1:6" ht="18" x14ac:dyDescent="0.25">
      <c r="A164" s="125" t="s">
        <v>995</v>
      </c>
      <c r="B164" s="126" t="s">
        <v>996</v>
      </c>
      <c r="C164" s="127">
        <v>359.27</v>
      </c>
      <c r="D164" s="127">
        <v>359.27</v>
      </c>
      <c r="E164" s="147">
        <v>274</v>
      </c>
      <c r="F164" s="147">
        <v>315</v>
      </c>
    </row>
    <row r="165" spans="1:6" ht="33" x14ac:dyDescent="0.25">
      <c r="A165" s="125" t="s">
        <v>997</v>
      </c>
      <c r="B165" s="126" t="s">
        <v>998</v>
      </c>
      <c r="C165" s="127">
        <v>359.27</v>
      </c>
      <c r="D165" s="127">
        <v>359.27</v>
      </c>
      <c r="E165" s="147">
        <v>291</v>
      </c>
      <c r="F165" s="147">
        <v>350</v>
      </c>
    </row>
    <row r="166" spans="1:6" ht="33" x14ac:dyDescent="0.25">
      <c r="A166" s="125" t="s">
        <v>999</v>
      </c>
      <c r="B166" s="126" t="s">
        <v>1000</v>
      </c>
      <c r="C166" s="127">
        <v>359.27</v>
      </c>
      <c r="D166" s="127">
        <v>359.27</v>
      </c>
      <c r="E166" s="147">
        <v>298</v>
      </c>
      <c r="F166" s="147">
        <v>331</v>
      </c>
    </row>
    <row r="167" spans="1:6" ht="33" x14ac:dyDescent="0.25">
      <c r="A167" s="125" t="s">
        <v>1001</v>
      </c>
      <c r="B167" s="126" t="s">
        <v>1002</v>
      </c>
      <c r="C167" s="127">
        <v>359.27</v>
      </c>
      <c r="D167" s="127">
        <v>359.27</v>
      </c>
      <c r="E167" s="147">
        <v>654</v>
      </c>
      <c r="F167" s="147">
        <v>726</v>
      </c>
    </row>
    <row r="168" spans="1:6" ht="33" x14ac:dyDescent="0.25">
      <c r="A168" s="125" t="s">
        <v>1003</v>
      </c>
      <c r="B168" s="126" t="s">
        <v>1004</v>
      </c>
      <c r="C168" s="127">
        <v>359.27</v>
      </c>
      <c r="D168" s="127">
        <v>359.27</v>
      </c>
      <c r="E168" s="147">
        <v>200</v>
      </c>
      <c r="F168" s="147">
        <v>222</v>
      </c>
    </row>
    <row r="169" spans="1:6" ht="37.5" customHeight="1" x14ac:dyDescent="0.25">
      <c r="A169" s="148" t="s">
        <v>1005</v>
      </c>
      <c r="B169" s="148" t="s">
        <v>1006</v>
      </c>
      <c r="C169" s="127">
        <v>359.27</v>
      </c>
      <c r="D169" s="127">
        <v>359.27</v>
      </c>
      <c r="E169" s="149">
        <v>114</v>
      </c>
      <c r="F169" s="149">
        <v>114</v>
      </c>
    </row>
    <row r="170" spans="1:6" ht="18" customHeight="1" x14ac:dyDescent="0.25">
      <c r="A170" s="125"/>
      <c r="B170" s="561" t="s">
        <v>2517</v>
      </c>
      <c r="C170" s="562"/>
      <c r="D170" s="562"/>
      <c r="E170" s="562"/>
      <c r="F170" s="562"/>
    </row>
    <row r="171" spans="1:6" ht="28.5" customHeight="1" x14ac:dyDescent="0.25">
      <c r="A171" s="125" t="s">
        <v>2518</v>
      </c>
      <c r="B171" s="563" t="s">
        <v>2519</v>
      </c>
      <c r="C171" s="564" t="s">
        <v>277</v>
      </c>
      <c r="D171" s="564" t="s">
        <v>277</v>
      </c>
      <c r="E171" s="564">
        <v>193</v>
      </c>
      <c r="F171" s="564">
        <v>193</v>
      </c>
    </row>
    <row r="172" spans="1:6" ht="42" customHeight="1" x14ac:dyDescent="0.25">
      <c r="A172" s="125" t="s">
        <v>2520</v>
      </c>
      <c r="B172" s="563" t="s">
        <v>2521</v>
      </c>
      <c r="C172" s="564" t="s">
        <v>277</v>
      </c>
      <c r="D172" s="564" t="s">
        <v>277</v>
      </c>
      <c r="E172" s="564">
        <v>450</v>
      </c>
      <c r="F172" s="564">
        <v>450</v>
      </c>
    </row>
    <row r="173" spans="1:6" ht="60" x14ac:dyDescent="0.25">
      <c r="A173" s="563" t="s">
        <v>2522</v>
      </c>
      <c r="B173" s="563" t="s">
        <v>2523</v>
      </c>
      <c r="C173" s="564" t="s">
        <v>277</v>
      </c>
      <c r="D173" s="564" t="s">
        <v>277</v>
      </c>
      <c r="E173" s="566">
        <v>255</v>
      </c>
      <c r="F173" s="566">
        <v>255</v>
      </c>
    </row>
    <row r="174" spans="1:6" x14ac:dyDescent="0.25">
      <c r="A174" s="563" t="s">
        <v>2524</v>
      </c>
      <c r="B174" s="563" t="s">
        <v>2525</v>
      </c>
      <c r="C174" s="564" t="s">
        <v>277</v>
      </c>
      <c r="D174" s="564" t="s">
        <v>277</v>
      </c>
      <c r="E174" s="566">
        <v>29</v>
      </c>
      <c r="F174" s="566">
        <v>29</v>
      </c>
    </row>
    <row r="175" spans="1:6" ht="30" x14ac:dyDescent="0.25">
      <c r="A175" s="563" t="s">
        <v>2526</v>
      </c>
      <c r="B175" s="563" t="s">
        <v>2527</v>
      </c>
      <c r="C175" s="564" t="s">
        <v>277</v>
      </c>
      <c r="D175" s="564" t="s">
        <v>277</v>
      </c>
      <c r="E175" s="566">
        <v>59</v>
      </c>
      <c r="F175" s="566">
        <v>59</v>
      </c>
    </row>
    <row r="176" spans="1:6" x14ac:dyDescent="0.25">
      <c r="A176" s="563" t="s">
        <v>2528</v>
      </c>
      <c r="B176" s="563" t="s">
        <v>2529</v>
      </c>
      <c r="C176" s="564" t="s">
        <v>277</v>
      </c>
      <c r="D176" s="564" t="s">
        <v>277</v>
      </c>
      <c r="E176" s="566">
        <v>224</v>
      </c>
      <c r="F176" s="566">
        <v>224</v>
      </c>
    </row>
    <row r="177" spans="1:6" ht="30" x14ac:dyDescent="0.25">
      <c r="A177" s="563" t="s">
        <v>2530</v>
      </c>
      <c r="B177" s="563" t="s">
        <v>2531</v>
      </c>
      <c r="C177" s="564" t="s">
        <v>277</v>
      </c>
      <c r="D177" s="564" t="s">
        <v>277</v>
      </c>
      <c r="E177" s="566">
        <v>187</v>
      </c>
      <c r="F177" s="566">
        <v>187</v>
      </c>
    </row>
    <row r="178" spans="1:6" x14ac:dyDescent="0.25">
      <c r="A178" s="563" t="s">
        <v>2532</v>
      </c>
      <c r="B178" s="563" t="s">
        <v>2533</v>
      </c>
      <c r="C178" s="564" t="s">
        <v>277</v>
      </c>
      <c r="D178" s="564" t="s">
        <v>277</v>
      </c>
      <c r="E178" s="566">
        <v>84</v>
      </c>
      <c r="F178" s="566">
        <v>84</v>
      </c>
    </row>
    <row r="179" spans="1:6" x14ac:dyDescent="0.25">
      <c r="A179" s="563" t="s">
        <v>2534</v>
      </c>
      <c r="B179" s="563" t="s">
        <v>2535</v>
      </c>
      <c r="C179" s="564" t="s">
        <v>277</v>
      </c>
      <c r="D179" s="564" t="s">
        <v>277</v>
      </c>
      <c r="E179" s="566">
        <v>119</v>
      </c>
      <c r="F179" s="566">
        <v>119</v>
      </c>
    </row>
    <row r="180" spans="1:6" x14ac:dyDescent="0.25">
      <c r="A180" s="563" t="s">
        <v>2536</v>
      </c>
      <c r="B180" s="563" t="s">
        <v>2537</v>
      </c>
      <c r="C180" s="564" t="s">
        <v>277</v>
      </c>
      <c r="D180" s="564" t="s">
        <v>277</v>
      </c>
      <c r="E180" s="566">
        <v>49</v>
      </c>
      <c r="F180" s="566">
        <v>49</v>
      </c>
    </row>
    <row r="181" spans="1:6" x14ac:dyDescent="0.25">
      <c r="A181" s="563" t="s">
        <v>2538</v>
      </c>
      <c r="B181" s="563" t="s">
        <v>2539</v>
      </c>
      <c r="C181" s="564" t="s">
        <v>277</v>
      </c>
      <c r="D181" s="564" t="s">
        <v>277</v>
      </c>
      <c r="E181" s="566">
        <v>119</v>
      </c>
      <c r="F181" s="566">
        <v>119</v>
      </c>
    </row>
    <row r="182" spans="1:6" x14ac:dyDescent="0.25">
      <c r="A182" s="563" t="s">
        <v>2540</v>
      </c>
      <c r="B182" s="565" t="s">
        <v>2541</v>
      </c>
      <c r="C182" s="564" t="s">
        <v>277</v>
      </c>
      <c r="D182" s="564" t="s">
        <v>277</v>
      </c>
      <c r="E182" s="147">
        <v>486</v>
      </c>
      <c r="F182" s="147">
        <v>486</v>
      </c>
    </row>
    <row r="183" spans="1:6" x14ac:dyDescent="0.25">
      <c r="A183" s="563" t="s">
        <v>2542</v>
      </c>
      <c r="B183" s="563" t="s">
        <v>2543</v>
      </c>
      <c r="C183" s="564" t="s">
        <v>277</v>
      </c>
      <c r="D183" s="564" t="s">
        <v>277</v>
      </c>
      <c r="E183" s="566">
        <v>100</v>
      </c>
      <c r="F183" s="566">
        <v>100</v>
      </c>
    </row>
    <row r="184" spans="1:6" x14ac:dyDescent="0.25">
      <c r="A184" s="563" t="s">
        <v>2544</v>
      </c>
      <c r="B184" s="563" t="s">
        <v>2545</v>
      </c>
      <c r="C184" s="564" t="s">
        <v>277</v>
      </c>
      <c r="D184" s="564" t="s">
        <v>277</v>
      </c>
      <c r="E184" s="566">
        <v>119</v>
      </c>
      <c r="F184" s="566">
        <v>119</v>
      </c>
    </row>
    <row r="185" spans="1:6" x14ac:dyDescent="0.25">
      <c r="A185" s="563" t="s">
        <v>2546</v>
      </c>
      <c r="B185" s="563" t="s">
        <v>2547</v>
      </c>
      <c r="C185" s="564" t="s">
        <v>277</v>
      </c>
      <c r="D185" s="564" t="s">
        <v>277</v>
      </c>
      <c r="E185" s="147">
        <v>78</v>
      </c>
      <c r="F185" s="147">
        <v>78</v>
      </c>
    </row>
    <row r="186" spans="1:6" x14ac:dyDescent="0.25">
      <c r="A186" s="563" t="s">
        <v>2548</v>
      </c>
      <c r="B186" s="563" t="s">
        <v>2549</v>
      </c>
      <c r="C186" s="564" t="s">
        <v>277</v>
      </c>
      <c r="D186" s="564" t="s">
        <v>277</v>
      </c>
      <c r="E186" s="147">
        <v>151</v>
      </c>
      <c r="F186" s="147">
        <v>151</v>
      </c>
    </row>
    <row r="187" spans="1:6" x14ac:dyDescent="0.25">
      <c r="A187" s="563" t="s">
        <v>2550</v>
      </c>
      <c r="B187" s="563" t="s">
        <v>2551</v>
      </c>
      <c r="C187" s="564" t="s">
        <v>277</v>
      </c>
      <c r="D187" s="564" t="s">
        <v>277</v>
      </c>
      <c r="E187" s="566">
        <v>189</v>
      </c>
      <c r="F187" s="566">
        <v>189</v>
      </c>
    </row>
    <row r="188" spans="1:6" x14ac:dyDescent="0.25">
      <c r="A188" s="563" t="s">
        <v>2552</v>
      </c>
      <c r="B188" s="563" t="s">
        <v>2553</v>
      </c>
      <c r="C188" s="564" t="s">
        <v>277</v>
      </c>
      <c r="D188" s="564" t="s">
        <v>277</v>
      </c>
      <c r="E188" s="147">
        <v>89</v>
      </c>
      <c r="F188" s="147">
        <v>89</v>
      </c>
    </row>
    <row r="189" spans="1:6" x14ac:dyDescent="0.25">
      <c r="A189" s="563" t="s">
        <v>2554</v>
      </c>
      <c r="B189" s="563" t="s">
        <v>2555</v>
      </c>
      <c r="C189" s="564" t="s">
        <v>277</v>
      </c>
      <c r="D189" s="564" t="s">
        <v>277</v>
      </c>
      <c r="E189" s="147">
        <v>53</v>
      </c>
      <c r="F189" s="147">
        <v>53</v>
      </c>
    </row>
    <row r="190" spans="1:6" x14ac:dyDescent="0.25">
      <c r="A190" s="563" t="s">
        <v>2556</v>
      </c>
      <c r="B190" s="563" t="s">
        <v>2557</v>
      </c>
      <c r="C190" s="564" t="s">
        <v>277</v>
      </c>
      <c r="D190" s="564" t="s">
        <v>277</v>
      </c>
      <c r="E190" s="566">
        <v>222</v>
      </c>
      <c r="F190" s="566">
        <v>222</v>
      </c>
    </row>
    <row r="191" spans="1:6" ht="30" x14ac:dyDescent="0.25">
      <c r="A191" s="563" t="s">
        <v>2558</v>
      </c>
      <c r="B191" s="563" t="s">
        <v>2559</v>
      </c>
      <c r="C191" s="564" t="s">
        <v>277</v>
      </c>
      <c r="D191" s="564" t="s">
        <v>277</v>
      </c>
      <c r="E191" s="566">
        <v>120</v>
      </c>
      <c r="F191" s="566">
        <v>120</v>
      </c>
    </row>
    <row r="192" spans="1:6" x14ac:dyDescent="0.25">
      <c r="A192" s="563" t="s">
        <v>2560</v>
      </c>
      <c r="B192" s="563" t="s">
        <v>2561</v>
      </c>
      <c r="C192" s="564" t="s">
        <v>277</v>
      </c>
      <c r="D192" s="564" t="s">
        <v>277</v>
      </c>
      <c r="E192" s="566">
        <v>120</v>
      </c>
      <c r="F192" s="566">
        <v>120</v>
      </c>
    </row>
    <row r="193" spans="1:6" ht="60" x14ac:dyDescent="0.25">
      <c r="A193" s="563" t="s">
        <v>2562</v>
      </c>
      <c r="B193" s="563" t="s">
        <v>2563</v>
      </c>
      <c r="C193" s="564" t="s">
        <v>277</v>
      </c>
      <c r="D193" s="564" t="s">
        <v>277</v>
      </c>
      <c r="E193" s="147">
        <v>423</v>
      </c>
      <c r="F193" s="147">
        <v>423</v>
      </c>
    </row>
    <row r="194" spans="1:6" ht="60" x14ac:dyDescent="0.25">
      <c r="A194" s="563" t="s">
        <v>2564</v>
      </c>
      <c r="B194" s="563" t="s">
        <v>2565</v>
      </c>
      <c r="C194" s="564" t="s">
        <v>277</v>
      </c>
      <c r="D194" s="564" t="s">
        <v>277</v>
      </c>
      <c r="E194" s="147">
        <v>750</v>
      </c>
      <c r="F194" s="147">
        <v>750</v>
      </c>
    </row>
    <row r="195" spans="1:6" ht="60" x14ac:dyDescent="0.25">
      <c r="A195" s="563" t="s">
        <v>2566</v>
      </c>
      <c r="B195" s="563" t="s">
        <v>2567</v>
      </c>
      <c r="C195" s="564" t="s">
        <v>277</v>
      </c>
      <c r="D195" s="564" t="s">
        <v>277</v>
      </c>
      <c r="E195" s="566">
        <v>1701</v>
      </c>
      <c r="F195" s="566">
        <v>1701</v>
      </c>
    </row>
    <row r="196" spans="1:6" ht="75" x14ac:dyDescent="0.25">
      <c r="A196" s="563" t="s">
        <v>2568</v>
      </c>
      <c r="B196" s="563" t="s">
        <v>2569</v>
      </c>
      <c r="C196" s="564" t="s">
        <v>277</v>
      </c>
      <c r="D196" s="564" t="s">
        <v>277</v>
      </c>
      <c r="E196" s="147">
        <v>1701</v>
      </c>
      <c r="F196" s="147">
        <v>1701</v>
      </c>
    </row>
    <row r="197" spans="1:6" ht="30" x14ac:dyDescent="0.25">
      <c r="A197" s="78" t="s">
        <v>2570</v>
      </c>
      <c r="B197" s="563" t="s">
        <v>2571</v>
      </c>
      <c r="C197" s="564" t="s">
        <v>277</v>
      </c>
      <c r="D197" s="564" t="s">
        <v>277</v>
      </c>
      <c r="E197" s="147">
        <v>102</v>
      </c>
      <c r="F197" s="147">
        <v>102</v>
      </c>
    </row>
    <row r="198" spans="1:6" x14ac:dyDescent="0.25">
      <c r="A198" s="563" t="s">
        <v>2572</v>
      </c>
      <c r="B198" s="563" t="s">
        <v>2573</v>
      </c>
      <c r="C198" s="564" t="s">
        <v>277</v>
      </c>
      <c r="D198" s="564" t="s">
        <v>277</v>
      </c>
      <c r="E198" s="147">
        <v>168</v>
      </c>
      <c r="F198" s="147">
        <v>168</v>
      </c>
    </row>
    <row r="199" spans="1:6" x14ac:dyDescent="0.25">
      <c r="A199" s="563" t="s">
        <v>2574</v>
      </c>
      <c r="B199" s="563" t="s">
        <v>2575</v>
      </c>
      <c r="C199" s="564" t="s">
        <v>277</v>
      </c>
      <c r="D199" s="564" t="s">
        <v>277</v>
      </c>
      <c r="E199" s="147">
        <v>264</v>
      </c>
      <c r="F199" s="147">
        <v>264</v>
      </c>
    </row>
    <row r="200" spans="1:6" ht="36" customHeight="1" x14ac:dyDescent="0.25">
      <c r="A200" s="505" t="s">
        <v>324</v>
      </c>
      <c r="B200" s="505"/>
      <c r="C200" s="505"/>
      <c r="D200" s="505"/>
      <c r="E200" s="505"/>
      <c r="F200" s="505"/>
    </row>
    <row r="201" spans="1:6" ht="35.25" customHeight="1" x14ac:dyDescent="0.25">
      <c r="A201" s="506" t="s">
        <v>325</v>
      </c>
      <c r="B201" s="506"/>
      <c r="C201" s="131"/>
      <c r="D201" s="132"/>
    </row>
    <row r="202" spans="1:6" x14ac:dyDescent="0.25">
      <c r="A202" s="97" t="s">
        <v>231</v>
      </c>
      <c r="B202" s="97" t="s">
        <v>326</v>
      </c>
      <c r="C202" s="129"/>
      <c r="D202" s="130"/>
    </row>
    <row r="203" spans="1:6" x14ac:dyDescent="0.25">
      <c r="A203" s="97" t="s">
        <v>232</v>
      </c>
      <c r="B203" s="97" t="s">
        <v>327</v>
      </c>
      <c r="C203" s="129"/>
      <c r="D203" s="130"/>
    </row>
    <row r="204" spans="1:6" x14ac:dyDescent="0.25">
      <c r="A204" s="97" t="s">
        <v>233</v>
      </c>
      <c r="B204" s="97" t="s">
        <v>328</v>
      </c>
      <c r="C204" s="129"/>
      <c r="D204" s="130"/>
    </row>
    <row r="205" spans="1:6" x14ac:dyDescent="0.25">
      <c r="A205" s="97" t="s">
        <v>234</v>
      </c>
      <c r="B205" s="97" t="s">
        <v>329</v>
      </c>
      <c r="C205" s="129"/>
      <c r="D205" s="130"/>
    </row>
    <row r="206" spans="1:6" x14ac:dyDescent="0.25">
      <c r="A206" s="97" t="s">
        <v>235</v>
      </c>
      <c r="B206" s="97" t="s">
        <v>330</v>
      </c>
      <c r="C206" s="129"/>
      <c r="D206" s="130"/>
    </row>
    <row r="207" spans="1:6" x14ac:dyDescent="0.25">
      <c r="A207" s="97" t="s">
        <v>331</v>
      </c>
      <c r="B207" s="97" t="s">
        <v>332</v>
      </c>
      <c r="C207" s="129"/>
      <c r="D207" s="130"/>
    </row>
    <row r="208" spans="1:6" x14ac:dyDescent="0.25">
      <c r="A208" s="97" t="s">
        <v>333</v>
      </c>
      <c r="B208" s="97" t="s">
        <v>334</v>
      </c>
      <c r="C208" s="129"/>
      <c r="D208" s="130"/>
    </row>
    <row r="209" spans="1:4" ht="25.5" x14ac:dyDescent="0.25">
      <c r="A209" s="97" t="s">
        <v>289</v>
      </c>
      <c r="B209" s="97" t="s">
        <v>335</v>
      </c>
      <c r="C209" s="129"/>
      <c r="D209" s="130"/>
    </row>
    <row r="210" spans="1:4" ht="25.5" x14ac:dyDescent="0.25">
      <c r="A210" s="97" t="s">
        <v>290</v>
      </c>
      <c r="B210" s="97" t="s">
        <v>336</v>
      </c>
      <c r="C210" s="129"/>
      <c r="D210" s="130"/>
    </row>
    <row r="211" spans="1:4" ht="25.5" x14ac:dyDescent="0.25">
      <c r="A211" s="97" t="s">
        <v>337</v>
      </c>
      <c r="B211" s="97" t="s">
        <v>338</v>
      </c>
      <c r="C211" s="129"/>
      <c r="D211" s="130"/>
    </row>
    <row r="212" spans="1:4" ht="25.5" x14ac:dyDescent="0.25">
      <c r="A212" s="97" t="s">
        <v>339</v>
      </c>
      <c r="B212" s="97" t="s">
        <v>340</v>
      </c>
      <c r="C212" s="129"/>
      <c r="D212" s="130"/>
    </row>
    <row r="213" spans="1:4" ht="25.5" x14ac:dyDescent="0.25">
      <c r="A213" s="97" t="s">
        <v>293</v>
      </c>
      <c r="B213" s="97" t="s">
        <v>341</v>
      </c>
      <c r="C213" s="129"/>
      <c r="D213" s="130"/>
    </row>
    <row r="215" spans="1:4" ht="18" x14ac:dyDescent="0.25">
      <c r="A215" s="78" t="s">
        <v>405</v>
      </c>
    </row>
  </sheetData>
  <mergeCells count="17">
    <mergeCell ref="A200:F200"/>
    <mergeCell ref="A201:B201"/>
    <mergeCell ref="A145:F145"/>
    <mergeCell ref="A146:A147"/>
    <mergeCell ref="B146:B147"/>
    <mergeCell ref="C146:C147"/>
    <mergeCell ref="D146:D147"/>
    <mergeCell ref="E146:F146"/>
    <mergeCell ref="D1:F1"/>
    <mergeCell ref="C2:F2"/>
    <mergeCell ref="B3:F3"/>
    <mergeCell ref="A12:F12"/>
    <mergeCell ref="A15:A16"/>
    <mergeCell ref="B15:B16"/>
    <mergeCell ref="C15:C16"/>
    <mergeCell ref="D15:D16"/>
    <mergeCell ref="E15:F15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J444"/>
  <sheetViews>
    <sheetView topLeftCell="A349" workbookViewId="0">
      <selection activeCell="E2" sqref="E2:G2"/>
    </sheetView>
  </sheetViews>
  <sheetFormatPr defaultColWidth="9.140625" defaultRowHeight="15" x14ac:dyDescent="0.25"/>
  <cols>
    <col min="1" max="1" width="9" style="78" customWidth="1"/>
    <col min="2" max="2" width="11.7109375" style="133" customWidth="1"/>
    <col min="3" max="3" width="73" style="133" customWidth="1"/>
    <col min="4" max="4" width="20.140625" style="134" customWidth="1"/>
    <col min="5" max="5" width="20.85546875" style="112" customWidth="1"/>
    <col min="6" max="6" width="20.140625" style="112" customWidth="1"/>
    <col min="7" max="7" width="21.42578125" style="78" customWidth="1"/>
    <col min="8" max="16384" width="9.140625" style="78"/>
  </cols>
  <sheetData>
    <row r="1" spans="1:9" s="2" customFormat="1" ht="15" customHeight="1" x14ac:dyDescent="0.25">
      <c r="A1" s="26"/>
      <c r="B1" s="16"/>
      <c r="C1" s="400"/>
      <c r="D1" s="202"/>
      <c r="E1" s="400"/>
      <c r="F1" s="450" t="s">
        <v>2356</v>
      </c>
      <c r="G1" s="450"/>
    </row>
    <row r="2" spans="1:9" s="2" customFormat="1" ht="15" customHeight="1" x14ac:dyDescent="0.25">
      <c r="A2" s="28"/>
      <c r="B2" s="399"/>
      <c r="D2" s="399"/>
      <c r="E2" s="449" t="s">
        <v>2372</v>
      </c>
      <c r="F2" s="449"/>
      <c r="G2" s="449"/>
    </row>
    <row r="3" spans="1:9" s="2" customFormat="1" ht="36.75" customHeight="1" x14ac:dyDescent="0.25">
      <c r="A3" s="28"/>
      <c r="C3" s="28"/>
      <c r="D3" s="449" t="s">
        <v>2373</v>
      </c>
      <c r="E3" s="449"/>
      <c r="F3" s="449"/>
      <c r="G3" s="449"/>
    </row>
    <row r="4" spans="1:9" x14ac:dyDescent="0.25">
      <c r="A4" s="79"/>
      <c r="B4" s="2"/>
      <c r="C4" s="6"/>
      <c r="D4" s="14"/>
      <c r="E4" s="6"/>
      <c r="F4" s="67"/>
      <c r="G4" s="12"/>
      <c r="H4" s="4"/>
      <c r="I4" s="77"/>
    </row>
    <row r="5" spans="1:9" s="80" customFormat="1" x14ac:dyDescent="0.25">
      <c r="A5" s="79"/>
      <c r="B5" s="2"/>
      <c r="C5" s="6"/>
      <c r="D5" s="14"/>
      <c r="E5" s="6"/>
      <c r="F5" s="67"/>
      <c r="G5" s="14"/>
    </row>
    <row r="6" spans="1:9" s="163" customFormat="1" x14ac:dyDescent="0.25">
      <c r="A6" s="153"/>
      <c r="B6" s="160"/>
      <c r="C6" s="160"/>
      <c r="D6" s="154"/>
      <c r="E6" s="161"/>
      <c r="F6" s="161"/>
      <c r="G6" s="161" t="s">
        <v>1193</v>
      </c>
      <c r="H6" s="162"/>
    </row>
    <row r="7" spans="1:9" s="163" customFormat="1" x14ac:dyDescent="0.25">
      <c r="A7" s="153"/>
      <c r="B7" s="160"/>
      <c r="C7" s="160"/>
      <c r="D7" s="154"/>
      <c r="E7" s="161"/>
      <c r="F7" s="161"/>
      <c r="G7" s="161" t="s">
        <v>12</v>
      </c>
      <c r="H7" s="162"/>
    </row>
    <row r="8" spans="1:9" s="163" customFormat="1" x14ac:dyDescent="0.25">
      <c r="A8" s="153"/>
      <c r="B8" s="160"/>
      <c r="C8" s="160"/>
      <c r="D8" s="154"/>
      <c r="E8" s="161"/>
      <c r="F8" s="161"/>
      <c r="G8" s="161" t="s">
        <v>883</v>
      </c>
      <c r="H8" s="162"/>
    </row>
    <row r="9" spans="1:9" s="163" customFormat="1" x14ac:dyDescent="0.25">
      <c r="A9" s="153"/>
      <c r="B9" s="160"/>
      <c r="C9" s="160"/>
      <c r="D9" s="154"/>
      <c r="E9" s="164"/>
      <c r="F9" s="164"/>
      <c r="G9" s="164" t="s">
        <v>1008</v>
      </c>
      <c r="H9" s="162"/>
    </row>
    <row r="10" spans="1:9" s="163" customFormat="1" x14ac:dyDescent="0.25">
      <c r="A10" s="165"/>
      <c r="B10" s="166"/>
      <c r="C10" s="167"/>
      <c r="D10" s="154"/>
      <c r="E10" s="154"/>
      <c r="F10" s="154"/>
      <c r="G10" s="154"/>
      <c r="H10" s="162"/>
    </row>
    <row r="11" spans="1:9" s="163" customFormat="1" x14ac:dyDescent="0.25">
      <c r="A11" s="154"/>
      <c r="D11" s="154"/>
      <c r="E11" s="154"/>
      <c r="F11" s="154"/>
      <c r="G11" s="154"/>
      <c r="H11" s="162"/>
    </row>
    <row r="12" spans="1:9" s="163" customFormat="1" ht="15" customHeight="1" x14ac:dyDescent="0.25">
      <c r="A12" s="516" t="s">
        <v>1194</v>
      </c>
      <c r="B12" s="516"/>
      <c r="C12" s="516"/>
      <c r="D12" s="516"/>
      <c r="E12" s="516"/>
      <c r="F12" s="516"/>
      <c r="G12" s="516"/>
      <c r="H12" s="162"/>
    </row>
    <row r="13" spans="1:9" s="163" customFormat="1" x14ac:dyDescent="0.25">
      <c r="A13" s="168"/>
      <c r="B13" s="169"/>
      <c r="C13" s="166"/>
      <c r="D13" s="22"/>
      <c r="E13" s="22"/>
      <c r="F13" s="22"/>
      <c r="G13" s="22"/>
      <c r="H13" s="162"/>
    </row>
    <row r="14" spans="1:9" s="163" customFormat="1" ht="27.75" customHeight="1" x14ac:dyDescent="0.25">
      <c r="A14" s="517" t="s">
        <v>57</v>
      </c>
      <c r="B14" s="519" t="s">
        <v>1011</v>
      </c>
      <c r="C14" s="521" t="s">
        <v>1012</v>
      </c>
      <c r="D14" s="452" t="s">
        <v>1013</v>
      </c>
      <c r="E14" s="452" t="s">
        <v>1014</v>
      </c>
      <c r="F14" s="515" t="s">
        <v>181</v>
      </c>
      <c r="G14" s="515"/>
      <c r="H14" s="162"/>
    </row>
    <row r="15" spans="1:9" s="163" customFormat="1" ht="75" customHeight="1" x14ac:dyDescent="0.25">
      <c r="A15" s="518"/>
      <c r="B15" s="520"/>
      <c r="C15" s="522"/>
      <c r="D15" s="452"/>
      <c r="E15" s="452"/>
      <c r="F15" s="76" t="s">
        <v>1195</v>
      </c>
      <c r="G15" s="76" t="s">
        <v>1196</v>
      </c>
      <c r="H15" s="162"/>
    </row>
    <row r="16" spans="1:9" s="163" customFormat="1" x14ac:dyDescent="0.25">
      <c r="A16" s="30">
        <v>1</v>
      </c>
      <c r="B16" s="64" t="s">
        <v>1197</v>
      </c>
      <c r="C16" s="405" t="s">
        <v>1198</v>
      </c>
      <c r="D16" s="30">
        <v>0.83</v>
      </c>
      <c r="E16" s="170"/>
      <c r="F16" s="156">
        <v>0.8</v>
      </c>
      <c r="G16" s="30">
        <v>1.2</v>
      </c>
      <c r="H16" s="162"/>
    </row>
    <row r="17" spans="1:8" s="163" customFormat="1" x14ac:dyDescent="0.25">
      <c r="A17" s="30">
        <v>2</v>
      </c>
      <c r="B17" s="64" t="s">
        <v>1199</v>
      </c>
      <c r="C17" s="405" t="s">
        <v>1200</v>
      </c>
      <c r="D17" s="30">
        <v>0.66</v>
      </c>
      <c r="E17" s="170"/>
      <c r="F17" s="156">
        <v>1</v>
      </c>
      <c r="G17" s="30">
        <v>1.2</v>
      </c>
      <c r="H17" s="162"/>
    </row>
    <row r="18" spans="1:8" s="163" customFormat="1" x14ac:dyDescent="0.25">
      <c r="A18" s="30">
        <v>3</v>
      </c>
      <c r="B18" s="64" t="s">
        <v>1201</v>
      </c>
      <c r="C18" s="405" t="s">
        <v>1015</v>
      </c>
      <c r="D18" s="30">
        <v>0.71</v>
      </c>
      <c r="E18" s="170"/>
      <c r="F18" s="156">
        <v>1</v>
      </c>
      <c r="G18" s="30">
        <v>1.2</v>
      </c>
      <c r="H18" s="162"/>
    </row>
    <row r="19" spans="1:8" s="163" customFormat="1" x14ac:dyDescent="0.25">
      <c r="A19" s="30">
        <v>4</v>
      </c>
      <c r="B19" s="64" t="s">
        <v>1202</v>
      </c>
      <c r="C19" s="405" t="s">
        <v>1016</v>
      </c>
      <c r="D19" s="30">
        <v>1.06</v>
      </c>
      <c r="E19" s="170"/>
      <c r="F19" s="156">
        <v>1</v>
      </c>
      <c r="G19" s="30">
        <v>1.2</v>
      </c>
      <c r="H19" s="162"/>
    </row>
    <row r="20" spans="1:8" s="163" customFormat="1" x14ac:dyDescent="0.25">
      <c r="A20" s="30">
        <v>5</v>
      </c>
      <c r="B20" s="64" t="s">
        <v>1203</v>
      </c>
      <c r="C20" s="405" t="s">
        <v>1204</v>
      </c>
      <c r="D20" s="171">
        <v>1.7</v>
      </c>
      <c r="E20" s="170"/>
      <c r="F20" s="156">
        <v>1.004</v>
      </c>
      <c r="G20" s="30">
        <v>1.2</v>
      </c>
      <c r="H20" s="162"/>
    </row>
    <row r="21" spans="1:8" s="163" customFormat="1" x14ac:dyDescent="0.25">
      <c r="A21" s="30">
        <v>6</v>
      </c>
      <c r="B21" s="64" t="s">
        <v>1205</v>
      </c>
      <c r="C21" s="405" t="s">
        <v>1206</v>
      </c>
      <c r="D21" s="171">
        <v>5.38</v>
      </c>
      <c r="E21" s="170"/>
      <c r="F21" s="156">
        <v>1</v>
      </c>
      <c r="G21" s="30">
        <v>1.2</v>
      </c>
      <c r="H21" s="162"/>
    </row>
    <row r="22" spans="1:8" s="163" customFormat="1" x14ac:dyDescent="0.25">
      <c r="A22" s="30">
        <v>7</v>
      </c>
      <c r="B22" s="64" t="s">
        <v>1207</v>
      </c>
      <c r="C22" s="405" t="s">
        <v>1208</v>
      </c>
      <c r="D22" s="171">
        <v>8.9600000000000009</v>
      </c>
      <c r="E22" s="170"/>
      <c r="F22" s="172">
        <v>1.0004</v>
      </c>
      <c r="G22" s="30">
        <v>1.2</v>
      </c>
      <c r="H22" s="162"/>
    </row>
    <row r="23" spans="1:8" s="163" customFormat="1" x14ac:dyDescent="0.25">
      <c r="A23" s="30">
        <v>8</v>
      </c>
      <c r="B23" s="64" t="s">
        <v>1209</v>
      </c>
      <c r="C23" s="405" t="s">
        <v>1210</v>
      </c>
      <c r="D23" s="171">
        <v>9.86</v>
      </c>
      <c r="E23" s="170"/>
      <c r="F23" s="156">
        <v>1</v>
      </c>
      <c r="G23" s="30">
        <v>1.2</v>
      </c>
      <c r="H23" s="162"/>
    </row>
    <row r="24" spans="1:8" s="163" customFormat="1" x14ac:dyDescent="0.25">
      <c r="A24" s="30">
        <v>9</v>
      </c>
      <c r="B24" s="64" t="s">
        <v>1211</v>
      </c>
      <c r="C24" s="405" t="s">
        <v>1212</v>
      </c>
      <c r="D24" s="30">
        <v>0.33</v>
      </c>
      <c r="E24" s="170"/>
      <c r="F24" s="156">
        <v>1</v>
      </c>
      <c r="G24" s="30">
        <v>1.2</v>
      </c>
      <c r="H24" s="162"/>
    </row>
    <row r="25" spans="1:8" s="163" customFormat="1" x14ac:dyDescent="0.25">
      <c r="A25" s="30">
        <v>10</v>
      </c>
      <c r="B25" s="64" t="s">
        <v>1213</v>
      </c>
      <c r="C25" s="405" t="s">
        <v>1214</v>
      </c>
      <c r="D25" s="30">
        <v>0.38</v>
      </c>
      <c r="E25" s="170"/>
      <c r="F25" s="156">
        <v>1</v>
      </c>
      <c r="G25" s="30">
        <v>1.2</v>
      </c>
      <c r="H25" s="162"/>
    </row>
    <row r="26" spans="1:8" s="163" customFormat="1" x14ac:dyDescent="0.25">
      <c r="A26" s="30">
        <v>11</v>
      </c>
      <c r="B26" s="64" t="s">
        <v>1215</v>
      </c>
      <c r="C26" s="405" t="s">
        <v>1017</v>
      </c>
      <c r="D26" s="30">
        <v>0.98</v>
      </c>
      <c r="E26" s="170"/>
      <c r="F26" s="156">
        <v>1</v>
      </c>
      <c r="G26" s="30">
        <v>1.2</v>
      </c>
      <c r="H26" s="162"/>
    </row>
    <row r="27" spans="1:8" s="163" customFormat="1" x14ac:dyDescent="0.25">
      <c r="A27" s="30">
        <v>12</v>
      </c>
      <c r="B27" s="64" t="s">
        <v>1216</v>
      </c>
      <c r="C27" s="405" t="s">
        <v>1217</v>
      </c>
      <c r="D27" s="30">
        <v>0.89</v>
      </c>
      <c r="E27" s="170"/>
      <c r="F27" s="156">
        <v>0.8</v>
      </c>
      <c r="G27" s="30">
        <v>1.2</v>
      </c>
      <c r="H27" s="162"/>
    </row>
    <row r="28" spans="1:8" s="163" customFormat="1" x14ac:dyDescent="0.25">
      <c r="A28" s="30">
        <v>13</v>
      </c>
      <c r="B28" s="64" t="s">
        <v>1218</v>
      </c>
      <c r="C28" s="405" t="s">
        <v>1219</v>
      </c>
      <c r="D28" s="30">
        <v>0.91</v>
      </c>
      <c r="E28" s="170"/>
      <c r="F28" s="156">
        <v>1</v>
      </c>
      <c r="G28" s="30">
        <v>1.2</v>
      </c>
      <c r="H28" s="162"/>
    </row>
    <row r="29" spans="1:8" s="163" customFormat="1" x14ac:dyDescent="0.25">
      <c r="A29" s="30">
        <v>14</v>
      </c>
      <c r="B29" s="64" t="s">
        <v>1220</v>
      </c>
      <c r="C29" s="405" t="s">
        <v>1221</v>
      </c>
      <c r="D29" s="30">
        <v>2.41</v>
      </c>
      <c r="E29" s="170"/>
      <c r="F29" s="156">
        <v>1</v>
      </c>
      <c r="G29" s="30">
        <v>1.2</v>
      </c>
      <c r="H29" s="162"/>
    </row>
    <row r="30" spans="1:8" s="163" customFormat="1" ht="30" x14ac:dyDescent="0.25">
      <c r="A30" s="30">
        <v>15</v>
      </c>
      <c r="B30" s="64" t="s">
        <v>1222</v>
      </c>
      <c r="C30" s="405" t="s">
        <v>1018</v>
      </c>
      <c r="D30" s="30">
        <v>3.73</v>
      </c>
      <c r="E30" s="170"/>
      <c r="F30" s="156">
        <v>1</v>
      </c>
      <c r="G30" s="30">
        <v>1.2</v>
      </c>
      <c r="H30" s="162"/>
    </row>
    <row r="31" spans="1:8" s="163" customFormat="1" x14ac:dyDescent="0.25">
      <c r="A31" s="30">
        <v>16</v>
      </c>
      <c r="B31" s="64" t="s">
        <v>1223</v>
      </c>
      <c r="C31" s="405" t="s">
        <v>1019</v>
      </c>
      <c r="D31" s="30">
        <v>0.35</v>
      </c>
      <c r="E31" s="170">
        <v>0.97439999999999993</v>
      </c>
      <c r="F31" s="156">
        <v>1</v>
      </c>
      <c r="G31" s="30">
        <v>1.2</v>
      </c>
      <c r="H31" s="162"/>
    </row>
    <row r="32" spans="1:8" s="163" customFormat="1" ht="30" x14ac:dyDescent="0.25">
      <c r="A32" s="30">
        <v>17</v>
      </c>
      <c r="B32" s="64" t="s">
        <v>1224</v>
      </c>
      <c r="C32" s="405" t="s">
        <v>1020</v>
      </c>
      <c r="D32" s="30">
        <v>0.97</v>
      </c>
      <c r="E32" s="170">
        <v>0.96299999999999997</v>
      </c>
      <c r="F32" s="156">
        <v>1</v>
      </c>
      <c r="G32" s="30">
        <v>1.2</v>
      </c>
      <c r="H32" s="162"/>
    </row>
    <row r="33" spans="1:8" s="163" customFormat="1" x14ac:dyDescent="0.25">
      <c r="A33" s="30">
        <v>18</v>
      </c>
      <c r="B33" s="64" t="s">
        <v>1225</v>
      </c>
      <c r="C33" s="405" t="s">
        <v>1021</v>
      </c>
      <c r="D33" s="30">
        <v>0.97</v>
      </c>
      <c r="E33" s="170">
        <v>0.98269999999999991</v>
      </c>
      <c r="F33" s="156">
        <v>1</v>
      </c>
      <c r="G33" s="30">
        <v>1.2</v>
      </c>
      <c r="H33" s="162"/>
    </row>
    <row r="34" spans="1:8" s="163" customFormat="1" x14ac:dyDescent="0.25">
      <c r="A34" s="30">
        <v>19</v>
      </c>
      <c r="B34" s="64" t="s">
        <v>1226</v>
      </c>
      <c r="C34" s="405" t="s">
        <v>1022</v>
      </c>
      <c r="D34" s="30">
        <v>1.95</v>
      </c>
      <c r="E34" s="170">
        <v>0.98199999999999998</v>
      </c>
      <c r="F34" s="156">
        <v>1</v>
      </c>
      <c r="G34" s="30">
        <v>1.2</v>
      </c>
      <c r="H34" s="162"/>
    </row>
    <row r="35" spans="1:8" s="163" customFormat="1" x14ac:dyDescent="0.25">
      <c r="A35" s="30">
        <v>20</v>
      </c>
      <c r="B35" s="64" t="s">
        <v>1227</v>
      </c>
      <c r="C35" s="405" t="s">
        <v>1228</v>
      </c>
      <c r="D35" s="30">
        <v>0.98</v>
      </c>
      <c r="E35" s="170"/>
      <c r="F35" s="156">
        <v>1</v>
      </c>
      <c r="G35" s="30">
        <v>1.2</v>
      </c>
      <c r="H35" s="162"/>
    </row>
    <row r="36" spans="1:8" s="163" customFormat="1" ht="30" x14ac:dyDescent="0.25">
      <c r="A36" s="30">
        <v>21</v>
      </c>
      <c r="B36" s="64" t="s">
        <v>1229</v>
      </c>
      <c r="C36" s="405" t="s">
        <v>1023</v>
      </c>
      <c r="D36" s="30">
        <v>7.95</v>
      </c>
      <c r="E36" s="170"/>
      <c r="F36" s="156">
        <v>1</v>
      </c>
      <c r="G36" s="30">
        <v>1.2</v>
      </c>
      <c r="H36" s="162" t="s">
        <v>1230</v>
      </c>
    </row>
    <row r="37" spans="1:8" s="163" customFormat="1" ht="30" x14ac:dyDescent="0.25">
      <c r="A37" s="30">
        <v>22</v>
      </c>
      <c r="B37" s="64" t="s">
        <v>1231</v>
      </c>
      <c r="C37" s="405" t="s">
        <v>1024</v>
      </c>
      <c r="D37" s="30">
        <v>7.95</v>
      </c>
      <c r="E37" s="170"/>
      <c r="F37" s="156">
        <v>1</v>
      </c>
      <c r="G37" s="30">
        <v>1.2</v>
      </c>
      <c r="H37" s="162"/>
    </row>
    <row r="38" spans="1:8" s="163" customFormat="1" ht="30" x14ac:dyDescent="0.25">
      <c r="A38" s="30">
        <v>23</v>
      </c>
      <c r="B38" s="64" t="s">
        <v>1232</v>
      </c>
      <c r="C38" s="405" t="s">
        <v>1025</v>
      </c>
      <c r="D38" s="30">
        <v>0.49</v>
      </c>
      <c r="E38" s="170"/>
      <c r="F38" s="156">
        <v>1</v>
      </c>
      <c r="G38" s="30">
        <v>1.2</v>
      </c>
      <c r="H38" s="162"/>
    </row>
    <row r="39" spans="1:8" s="163" customFormat="1" x14ac:dyDescent="0.25">
      <c r="A39" s="30">
        <v>24</v>
      </c>
      <c r="B39" s="64" t="s">
        <v>1233</v>
      </c>
      <c r="C39" s="405" t="s">
        <v>1026</v>
      </c>
      <c r="D39" s="30">
        <v>14.23</v>
      </c>
      <c r="E39" s="170"/>
      <c r="F39" s="156">
        <v>1</v>
      </c>
      <c r="G39" s="30">
        <v>1.2</v>
      </c>
      <c r="H39" s="162" t="s">
        <v>1230</v>
      </c>
    </row>
    <row r="40" spans="1:8" s="163" customFormat="1" x14ac:dyDescent="0.25">
      <c r="A40" s="30">
        <v>25</v>
      </c>
      <c r="B40" s="64" t="s">
        <v>1234</v>
      </c>
      <c r="C40" s="405" t="s">
        <v>1027</v>
      </c>
      <c r="D40" s="30">
        <v>14.23</v>
      </c>
      <c r="E40" s="170"/>
      <c r="F40" s="156">
        <v>1</v>
      </c>
      <c r="G40" s="30">
        <v>1.2</v>
      </c>
      <c r="H40" s="173"/>
    </row>
    <row r="41" spans="1:8" s="163" customFormat="1" x14ac:dyDescent="0.25">
      <c r="A41" s="30">
        <v>26</v>
      </c>
      <c r="B41" s="64" t="s">
        <v>1235</v>
      </c>
      <c r="C41" s="405" t="s">
        <v>1236</v>
      </c>
      <c r="D41" s="64">
        <v>0.15</v>
      </c>
      <c r="E41" s="170"/>
      <c r="F41" s="156">
        <v>1</v>
      </c>
      <c r="G41" s="30">
        <v>1.2</v>
      </c>
      <c r="H41" s="173"/>
    </row>
    <row r="42" spans="1:8" s="163" customFormat="1" x14ac:dyDescent="0.25">
      <c r="A42" s="30">
        <v>27</v>
      </c>
      <c r="B42" s="64" t="s">
        <v>1237</v>
      </c>
      <c r="C42" s="405" t="s">
        <v>1028</v>
      </c>
      <c r="D42" s="64">
        <v>0.69</v>
      </c>
      <c r="E42" s="170"/>
      <c r="F42" s="156">
        <v>1</v>
      </c>
      <c r="G42" s="30">
        <v>1.2</v>
      </c>
      <c r="H42" s="173"/>
    </row>
    <row r="43" spans="1:8" s="163" customFormat="1" x14ac:dyDescent="0.25">
      <c r="A43" s="30">
        <v>28</v>
      </c>
      <c r="B43" s="64" t="s">
        <v>1238</v>
      </c>
      <c r="C43" s="405" t="s">
        <v>1029</v>
      </c>
      <c r="D43" s="64">
        <v>1.57</v>
      </c>
      <c r="E43" s="170"/>
      <c r="F43" s="156">
        <v>1</v>
      </c>
      <c r="G43" s="30">
        <v>1.2</v>
      </c>
      <c r="H43" s="173"/>
    </row>
    <row r="44" spans="1:8" s="163" customFormat="1" x14ac:dyDescent="0.25">
      <c r="A44" s="30">
        <v>29</v>
      </c>
      <c r="B44" s="64" t="s">
        <v>1239</v>
      </c>
      <c r="C44" s="405" t="s">
        <v>1030</v>
      </c>
      <c r="D44" s="64">
        <v>2.82</v>
      </c>
      <c r="E44" s="170"/>
      <c r="F44" s="156">
        <v>1</v>
      </c>
      <c r="G44" s="30">
        <v>1.2</v>
      </c>
      <c r="H44" s="173"/>
    </row>
    <row r="45" spans="1:8" s="163" customFormat="1" ht="30" x14ac:dyDescent="0.25">
      <c r="A45" s="30">
        <v>30</v>
      </c>
      <c r="B45" s="64" t="s">
        <v>1240</v>
      </c>
      <c r="C45" s="405" t="s">
        <v>1031</v>
      </c>
      <c r="D45" s="30">
        <v>10.34</v>
      </c>
      <c r="E45" s="170"/>
      <c r="F45" s="156">
        <v>1</v>
      </c>
      <c r="G45" s="30">
        <v>1.2</v>
      </c>
      <c r="H45" s="162" t="s">
        <v>1230</v>
      </c>
    </row>
    <row r="46" spans="1:8" s="163" customFormat="1" ht="30" x14ac:dyDescent="0.25">
      <c r="A46" s="30">
        <v>31</v>
      </c>
      <c r="B46" s="64" t="s">
        <v>1241</v>
      </c>
      <c r="C46" s="405" t="s">
        <v>1032</v>
      </c>
      <c r="D46" s="30">
        <v>10.34</v>
      </c>
      <c r="E46" s="170"/>
      <c r="F46" s="156">
        <v>1</v>
      </c>
      <c r="G46" s="30">
        <v>1.2</v>
      </c>
      <c r="H46" s="162"/>
    </row>
    <row r="47" spans="1:8" s="163" customFormat="1" ht="30" x14ac:dyDescent="0.25">
      <c r="A47" s="30">
        <v>32</v>
      </c>
      <c r="B47" s="64" t="s">
        <v>1242</v>
      </c>
      <c r="C47" s="405" t="s">
        <v>1243</v>
      </c>
      <c r="D47" s="64">
        <v>0.15</v>
      </c>
      <c r="E47" s="170"/>
      <c r="F47" s="156">
        <v>1</v>
      </c>
      <c r="G47" s="30">
        <v>1.2</v>
      </c>
      <c r="H47" s="162"/>
    </row>
    <row r="48" spans="1:8" s="163" customFormat="1" ht="30" x14ac:dyDescent="0.25">
      <c r="A48" s="30">
        <v>33</v>
      </c>
      <c r="B48" s="64" t="s">
        <v>1244</v>
      </c>
      <c r="C48" s="405" t="s">
        <v>1033</v>
      </c>
      <c r="D48" s="64">
        <v>0.69</v>
      </c>
      <c r="E48" s="170"/>
      <c r="F48" s="156">
        <v>1</v>
      </c>
      <c r="G48" s="30">
        <v>1.2</v>
      </c>
      <c r="H48" s="162"/>
    </row>
    <row r="49" spans="1:8" s="163" customFormat="1" ht="30" x14ac:dyDescent="0.25">
      <c r="A49" s="30">
        <v>34</v>
      </c>
      <c r="B49" s="64" t="s">
        <v>1245</v>
      </c>
      <c r="C49" s="405" t="s">
        <v>1034</v>
      </c>
      <c r="D49" s="64">
        <v>1.57</v>
      </c>
      <c r="E49" s="170"/>
      <c r="F49" s="156">
        <v>1</v>
      </c>
      <c r="G49" s="30">
        <v>1.2</v>
      </c>
      <c r="H49" s="162"/>
    </row>
    <row r="50" spans="1:8" s="163" customFormat="1" ht="30" x14ac:dyDescent="0.25">
      <c r="A50" s="30">
        <v>35</v>
      </c>
      <c r="B50" s="64" t="s">
        <v>1246</v>
      </c>
      <c r="C50" s="405" t="s">
        <v>1035</v>
      </c>
      <c r="D50" s="64">
        <v>2.82</v>
      </c>
      <c r="E50" s="170"/>
      <c r="F50" s="156">
        <v>1</v>
      </c>
      <c r="G50" s="30">
        <v>1.2</v>
      </c>
      <c r="H50" s="162"/>
    </row>
    <row r="51" spans="1:8" s="163" customFormat="1" x14ac:dyDescent="0.25">
      <c r="A51" s="30">
        <v>36</v>
      </c>
      <c r="B51" s="64" t="s">
        <v>1247</v>
      </c>
      <c r="C51" s="405" t="s">
        <v>1248</v>
      </c>
      <c r="D51" s="30">
        <v>1.38</v>
      </c>
      <c r="E51" s="170"/>
      <c r="F51" s="156">
        <v>1</v>
      </c>
      <c r="G51" s="30">
        <v>1.2</v>
      </c>
      <c r="H51" s="162"/>
    </row>
    <row r="52" spans="1:8" s="163" customFormat="1" x14ac:dyDescent="0.25">
      <c r="A52" s="30">
        <v>37</v>
      </c>
      <c r="B52" s="64" t="s">
        <v>1249</v>
      </c>
      <c r="C52" s="405" t="s">
        <v>1250</v>
      </c>
      <c r="D52" s="30">
        <v>2.09</v>
      </c>
      <c r="E52" s="170"/>
      <c r="F52" s="156">
        <v>1</v>
      </c>
      <c r="G52" s="30">
        <v>1.2</v>
      </c>
      <c r="H52" s="162"/>
    </row>
    <row r="53" spans="1:8" s="163" customFormat="1" x14ac:dyDescent="0.25">
      <c r="A53" s="30">
        <v>38</v>
      </c>
      <c r="B53" s="64" t="s">
        <v>1251</v>
      </c>
      <c r="C53" s="405" t="s">
        <v>1252</v>
      </c>
      <c r="D53" s="30">
        <v>1.6</v>
      </c>
      <c r="E53" s="170"/>
      <c r="F53" s="156">
        <v>1</v>
      </c>
      <c r="G53" s="30">
        <v>1.2</v>
      </c>
      <c r="H53" s="162"/>
    </row>
    <row r="54" spans="1:8" s="163" customFormat="1" x14ac:dyDescent="0.25">
      <c r="A54" s="30">
        <v>39</v>
      </c>
      <c r="B54" s="64" t="s">
        <v>1253</v>
      </c>
      <c r="C54" s="405" t="s">
        <v>1036</v>
      </c>
      <c r="D54" s="30">
        <v>1.49</v>
      </c>
      <c r="E54" s="170"/>
      <c r="F54" s="156">
        <v>1</v>
      </c>
      <c r="G54" s="30">
        <v>1.2</v>
      </c>
      <c r="H54" s="174"/>
    </row>
    <row r="55" spans="1:8" s="163" customFormat="1" x14ac:dyDescent="0.25">
      <c r="A55" s="30">
        <v>40</v>
      </c>
      <c r="B55" s="64" t="s">
        <v>1254</v>
      </c>
      <c r="C55" s="405" t="s">
        <v>1255</v>
      </c>
      <c r="D55" s="30">
        <v>1.36</v>
      </c>
      <c r="E55" s="170"/>
      <c r="F55" s="156">
        <v>1</v>
      </c>
      <c r="G55" s="30">
        <v>1.2</v>
      </c>
      <c r="H55" s="174"/>
    </row>
    <row r="56" spans="1:8" s="163" customFormat="1" x14ac:dyDescent="0.25">
      <c r="A56" s="30">
        <v>41</v>
      </c>
      <c r="B56" s="64" t="s">
        <v>1256</v>
      </c>
      <c r="C56" s="405" t="s">
        <v>1257</v>
      </c>
      <c r="D56" s="30">
        <v>2.75</v>
      </c>
      <c r="E56" s="170"/>
      <c r="F56" s="156">
        <v>1</v>
      </c>
      <c r="G56" s="30">
        <v>1.2</v>
      </c>
      <c r="H56" s="175"/>
    </row>
    <row r="57" spans="1:8" s="163" customFormat="1" x14ac:dyDescent="0.25">
      <c r="A57" s="30">
        <v>42</v>
      </c>
      <c r="B57" s="64" t="s">
        <v>1258</v>
      </c>
      <c r="C57" s="405" t="s">
        <v>1259</v>
      </c>
      <c r="D57" s="30">
        <v>4.9000000000000004</v>
      </c>
      <c r="E57" s="170"/>
      <c r="F57" s="156">
        <v>1</v>
      </c>
      <c r="G57" s="30">
        <v>1.2</v>
      </c>
      <c r="H57" s="175" t="s">
        <v>1230</v>
      </c>
    </row>
    <row r="58" spans="1:8" s="163" customFormat="1" x14ac:dyDescent="0.25">
      <c r="A58" s="30">
        <v>43</v>
      </c>
      <c r="B58" s="64" t="s">
        <v>1260</v>
      </c>
      <c r="C58" s="405" t="s">
        <v>1261</v>
      </c>
      <c r="D58" s="157">
        <v>6.8239999999999998</v>
      </c>
      <c r="E58" s="170"/>
      <c r="F58" s="156">
        <v>1</v>
      </c>
      <c r="G58" s="30">
        <v>1.2</v>
      </c>
      <c r="H58" s="175"/>
    </row>
    <row r="59" spans="1:8" s="163" customFormat="1" x14ac:dyDescent="0.25">
      <c r="A59" s="30">
        <v>44</v>
      </c>
      <c r="B59" s="64" t="s">
        <v>1262</v>
      </c>
      <c r="C59" s="405" t="s">
        <v>1263</v>
      </c>
      <c r="D59" s="30">
        <v>2.2450000000000001</v>
      </c>
      <c r="E59" s="170"/>
      <c r="F59" s="156">
        <v>1</v>
      </c>
      <c r="G59" s="30">
        <v>1.2</v>
      </c>
      <c r="H59" s="175"/>
    </row>
    <row r="60" spans="1:8" s="163" customFormat="1" x14ac:dyDescent="0.25">
      <c r="A60" s="30">
        <v>45</v>
      </c>
      <c r="B60" s="64" t="s">
        <v>1264</v>
      </c>
      <c r="C60" s="405" t="s">
        <v>1265</v>
      </c>
      <c r="D60" s="30">
        <v>1.95</v>
      </c>
      <c r="E60" s="170"/>
      <c r="F60" s="156">
        <v>1</v>
      </c>
      <c r="G60" s="30">
        <v>1.2</v>
      </c>
      <c r="H60" s="175"/>
    </row>
    <row r="61" spans="1:8" s="163" customFormat="1" x14ac:dyDescent="0.25">
      <c r="A61" s="30">
        <v>46</v>
      </c>
      <c r="B61" s="64" t="s">
        <v>1266</v>
      </c>
      <c r="C61" s="405" t="s">
        <v>1267</v>
      </c>
      <c r="D61" s="30">
        <v>22.2</v>
      </c>
      <c r="E61" s="170"/>
      <c r="F61" s="156">
        <v>1</v>
      </c>
      <c r="G61" s="30">
        <v>1.2</v>
      </c>
      <c r="H61" s="175" t="s">
        <v>1230</v>
      </c>
    </row>
    <row r="62" spans="1:8" s="163" customFormat="1" x14ac:dyDescent="0.25">
      <c r="A62" s="30">
        <v>47</v>
      </c>
      <c r="B62" s="64" t="s">
        <v>1268</v>
      </c>
      <c r="C62" s="405" t="s">
        <v>1269</v>
      </c>
      <c r="D62" s="30">
        <v>11.744</v>
      </c>
      <c r="E62" s="170"/>
      <c r="F62" s="156">
        <v>1</v>
      </c>
      <c r="G62" s="30">
        <v>1.2</v>
      </c>
      <c r="H62" s="175"/>
    </row>
    <row r="63" spans="1:8" s="163" customFormat="1" x14ac:dyDescent="0.25">
      <c r="A63" s="30">
        <v>48</v>
      </c>
      <c r="B63" s="64" t="s">
        <v>1270</v>
      </c>
      <c r="C63" s="405" t="s">
        <v>1271</v>
      </c>
      <c r="D63" s="30">
        <v>13.452</v>
      </c>
      <c r="E63" s="170"/>
      <c r="F63" s="156">
        <v>1</v>
      </c>
      <c r="G63" s="30">
        <v>1.2</v>
      </c>
      <c r="H63" s="175"/>
    </row>
    <row r="64" spans="1:8" s="163" customFormat="1" x14ac:dyDescent="0.25">
      <c r="A64" s="30">
        <v>49</v>
      </c>
      <c r="B64" s="64" t="s">
        <v>1272</v>
      </c>
      <c r="C64" s="405" t="s">
        <v>1273</v>
      </c>
      <c r="D64" s="30">
        <v>9.2799999999999994</v>
      </c>
      <c r="E64" s="170"/>
      <c r="F64" s="156">
        <v>1</v>
      </c>
      <c r="G64" s="30">
        <v>1.2</v>
      </c>
      <c r="H64" s="175"/>
    </row>
    <row r="65" spans="1:8" s="163" customFormat="1" x14ac:dyDescent="0.25">
      <c r="A65" s="30">
        <v>50</v>
      </c>
      <c r="B65" s="64" t="s">
        <v>1274</v>
      </c>
      <c r="C65" s="405" t="s">
        <v>1275</v>
      </c>
      <c r="D65" s="30">
        <v>8.5050000000000008</v>
      </c>
      <c r="E65" s="170"/>
      <c r="F65" s="156">
        <v>1</v>
      </c>
      <c r="G65" s="30">
        <v>1.2</v>
      </c>
      <c r="H65" s="175"/>
    </row>
    <row r="66" spans="1:8" s="163" customFormat="1" x14ac:dyDescent="0.25">
      <c r="A66" s="30">
        <v>51</v>
      </c>
      <c r="B66" s="64" t="s">
        <v>1276</v>
      </c>
      <c r="C66" s="405" t="s">
        <v>1277</v>
      </c>
      <c r="D66" s="30">
        <v>4.7759999999999998</v>
      </c>
      <c r="E66" s="170"/>
      <c r="F66" s="156">
        <v>1</v>
      </c>
      <c r="G66" s="30">
        <v>1.2</v>
      </c>
      <c r="H66" s="175"/>
    </row>
    <row r="67" spans="1:8" s="163" customFormat="1" x14ac:dyDescent="0.25">
      <c r="A67" s="30">
        <v>52</v>
      </c>
      <c r="B67" s="64" t="s">
        <v>1278</v>
      </c>
      <c r="C67" s="405" t="s">
        <v>1279</v>
      </c>
      <c r="D67" s="30">
        <v>6.2480000000000002</v>
      </c>
      <c r="E67" s="170"/>
      <c r="F67" s="156">
        <v>1</v>
      </c>
      <c r="G67" s="30">
        <v>1.2</v>
      </c>
      <c r="H67" s="175"/>
    </row>
    <row r="68" spans="1:8" s="163" customFormat="1" x14ac:dyDescent="0.25">
      <c r="A68" s="30">
        <v>53</v>
      </c>
      <c r="B68" s="64" t="s">
        <v>1280</v>
      </c>
      <c r="C68" s="405" t="s">
        <v>1281</v>
      </c>
      <c r="D68" s="30">
        <v>6.35</v>
      </c>
      <c r="E68" s="170"/>
      <c r="F68" s="156">
        <v>1</v>
      </c>
      <c r="G68" s="30">
        <v>1.2</v>
      </c>
      <c r="H68" s="175"/>
    </row>
    <row r="69" spans="1:8" s="163" customFormat="1" x14ac:dyDescent="0.25">
      <c r="A69" s="30">
        <v>54</v>
      </c>
      <c r="B69" s="64" t="s">
        <v>1282</v>
      </c>
      <c r="C69" s="405" t="s">
        <v>1283</v>
      </c>
      <c r="D69" s="30">
        <v>0.97</v>
      </c>
      <c r="E69" s="170"/>
      <c r="F69" s="156">
        <v>1</v>
      </c>
      <c r="G69" s="30">
        <v>1.2</v>
      </c>
      <c r="H69" s="175"/>
    </row>
    <row r="70" spans="1:8" s="163" customFormat="1" x14ac:dyDescent="0.25">
      <c r="A70" s="30">
        <v>55</v>
      </c>
      <c r="B70" s="176" t="s">
        <v>1284</v>
      </c>
      <c r="C70" s="177" t="s">
        <v>1285</v>
      </c>
      <c r="D70" s="30">
        <v>1.1599999999999999</v>
      </c>
      <c r="E70" s="170"/>
      <c r="F70" s="156">
        <v>1</v>
      </c>
      <c r="G70" s="30">
        <v>1.2</v>
      </c>
      <c r="H70" s="174"/>
    </row>
    <row r="71" spans="1:8" s="163" customFormat="1" x14ac:dyDescent="0.25">
      <c r="A71" s="30">
        <v>56</v>
      </c>
      <c r="B71" s="64" t="s">
        <v>1286</v>
      </c>
      <c r="C71" s="405" t="s">
        <v>1287</v>
      </c>
      <c r="D71" s="30">
        <v>0.97</v>
      </c>
      <c r="E71" s="170"/>
      <c r="F71" s="156">
        <v>1</v>
      </c>
      <c r="G71" s="30">
        <v>1.2</v>
      </c>
      <c r="H71" s="174"/>
    </row>
    <row r="72" spans="1:8" s="163" customFormat="1" x14ac:dyDescent="0.25">
      <c r="A72" s="30">
        <v>57</v>
      </c>
      <c r="B72" s="64" t="s">
        <v>1288</v>
      </c>
      <c r="C72" s="405" t="s">
        <v>1289</v>
      </c>
      <c r="D72" s="30">
        <v>0.52</v>
      </c>
      <c r="E72" s="170"/>
      <c r="F72" s="156">
        <v>1</v>
      </c>
      <c r="G72" s="30">
        <v>1.2</v>
      </c>
      <c r="H72" s="174"/>
    </row>
    <row r="73" spans="1:8" s="163" customFormat="1" x14ac:dyDescent="0.25">
      <c r="A73" s="30">
        <v>58</v>
      </c>
      <c r="B73" s="64" t="s">
        <v>1290</v>
      </c>
      <c r="C73" s="405" t="s">
        <v>1037</v>
      </c>
      <c r="D73" s="30">
        <v>0.65</v>
      </c>
      <c r="E73" s="170"/>
      <c r="F73" s="156">
        <v>1</v>
      </c>
      <c r="G73" s="30">
        <v>1.2</v>
      </c>
      <c r="H73" s="162"/>
    </row>
    <row r="74" spans="1:8" s="163" customFormat="1" x14ac:dyDescent="0.25">
      <c r="A74" s="30">
        <v>59</v>
      </c>
      <c r="B74" s="64" t="s">
        <v>1291</v>
      </c>
      <c r="C74" s="405" t="s">
        <v>1292</v>
      </c>
      <c r="D74" s="30">
        <v>0.8</v>
      </c>
      <c r="E74" s="170"/>
      <c r="F74" s="156">
        <v>0.8</v>
      </c>
      <c r="G74" s="30">
        <v>1.2</v>
      </c>
      <c r="H74" s="162"/>
    </row>
    <row r="75" spans="1:8" s="163" customFormat="1" x14ac:dyDescent="0.25">
      <c r="A75" s="30">
        <v>60</v>
      </c>
      <c r="B75" s="64" t="s">
        <v>1293</v>
      </c>
      <c r="C75" s="405" t="s">
        <v>1294</v>
      </c>
      <c r="D75" s="30">
        <v>3.39</v>
      </c>
      <c r="E75" s="170"/>
      <c r="F75" s="156">
        <v>1</v>
      </c>
      <c r="G75" s="30">
        <v>1.2</v>
      </c>
      <c r="H75" s="162"/>
    </row>
    <row r="76" spans="1:8" s="163" customFormat="1" ht="60" x14ac:dyDescent="0.25">
      <c r="A76" s="30">
        <v>61</v>
      </c>
      <c r="B76" s="64" t="s">
        <v>1295</v>
      </c>
      <c r="C76" s="405" t="s">
        <v>1296</v>
      </c>
      <c r="D76" s="30">
        <v>5.07</v>
      </c>
      <c r="E76" s="170"/>
      <c r="F76" s="156">
        <v>1</v>
      </c>
      <c r="G76" s="30">
        <v>1.2</v>
      </c>
      <c r="H76" s="162"/>
    </row>
    <row r="77" spans="1:8" s="163" customFormat="1" x14ac:dyDescent="0.25">
      <c r="A77" s="30">
        <v>62</v>
      </c>
      <c r="B77" s="64" t="s">
        <v>1297</v>
      </c>
      <c r="C77" s="405" t="s">
        <v>1038</v>
      </c>
      <c r="D77" s="30">
        <v>1.53</v>
      </c>
      <c r="E77" s="170"/>
      <c r="F77" s="156">
        <v>1</v>
      </c>
      <c r="G77" s="30">
        <v>1.2</v>
      </c>
      <c r="H77" s="162"/>
    </row>
    <row r="78" spans="1:8" s="163" customFormat="1" x14ac:dyDescent="0.25">
      <c r="A78" s="30">
        <v>63</v>
      </c>
      <c r="B78" s="64" t="s">
        <v>1298</v>
      </c>
      <c r="C78" s="405" t="s">
        <v>1039</v>
      </c>
      <c r="D78" s="30">
        <v>3.17</v>
      </c>
      <c r="E78" s="170"/>
      <c r="F78" s="156">
        <v>1</v>
      </c>
      <c r="G78" s="30">
        <v>1.2</v>
      </c>
      <c r="H78" s="162"/>
    </row>
    <row r="79" spans="1:8" s="163" customFormat="1" x14ac:dyDescent="0.25">
      <c r="A79" s="30">
        <v>64</v>
      </c>
      <c r="B79" s="64" t="s">
        <v>1299</v>
      </c>
      <c r="C79" s="405" t="s">
        <v>1300</v>
      </c>
      <c r="D79" s="30">
        <v>0.98</v>
      </c>
      <c r="E79" s="170"/>
      <c r="F79" s="156">
        <v>0.8</v>
      </c>
      <c r="G79" s="30">
        <v>1.2</v>
      </c>
      <c r="H79" s="162"/>
    </row>
    <row r="80" spans="1:8" s="163" customFormat="1" ht="30" x14ac:dyDescent="0.25">
      <c r="A80" s="30">
        <v>65</v>
      </c>
      <c r="B80" s="64" t="s">
        <v>1301</v>
      </c>
      <c r="C80" s="405" t="s">
        <v>1302</v>
      </c>
      <c r="D80" s="30">
        <v>1.75</v>
      </c>
      <c r="E80" s="170"/>
      <c r="F80" s="156">
        <v>1</v>
      </c>
      <c r="G80" s="30">
        <v>1.2</v>
      </c>
      <c r="H80" s="162"/>
    </row>
    <row r="81" spans="1:8" s="163" customFormat="1" ht="30" x14ac:dyDescent="0.25">
      <c r="A81" s="30">
        <v>66</v>
      </c>
      <c r="B81" s="64" t="s">
        <v>1303</v>
      </c>
      <c r="C81" s="405" t="s">
        <v>1040</v>
      </c>
      <c r="D81" s="30">
        <v>2.89</v>
      </c>
      <c r="E81" s="170"/>
      <c r="F81" s="156">
        <v>1</v>
      </c>
      <c r="G81" s="30">
        <v>1.2</v>
      </c>
      <c r="H81" s="162"/>
    </row>
    <row r="82" spans="1:8" s="163" customFormat="1" ht="30" x14ac:dyDescent="0.25">
      <c r="A82" s="30">
        <v>67</v>
      </c>
      <c r="B82" s="64" t="s">
        <v>1304</v>
      </c>
      <c r="C82" s="405" t="s">
        <v>1305</v>
      </c>
      <c r="D82" s="30">
        <v>0.94</v>
      </c>
      <c r="E82" s="170"/>
      <c r="F82" s="156">
        <v>0.8</v>
      </c>
      <c r="G82" s="30">
        <v>1.2</v>
      </c>
      <c r="H82" s="162"/>
    </row>
    <row r="83" spans="1:8" s="163" customFormat="1" x14ac:dyDescent="0.25">
      <c r="A83" s="30">
        <v>68</v>
      </c>
      <c r="B83" s="64" t="s">
        <v>1306</v>
      </c>
      <c r="C83" s="405" t="s">
        <v>1307</v>
      </c>
      <c r="D83" s="30">
        <v>2.57</v>
      </c>
      <c r="E83" s="170"/>
      <c r="F83" s="156">
        <v>1</v>
      </c>
      <c r="G83" s="30">
        <v>1.2</v>
      </c>
      <c r="H83" s="162"/>
    </row>
    <row r="84" spans="1:8" s="163" customFormat="1" x14ac:dyDescent="0.25">
      <c r="A84" s="30">
        <v>69</v>
      </c>
      <c r="B84" s="64" t="s">
        <v>1308</v>
      </c>
      <c r="C84" s="405" t="s">
        <v>1309</v>
      </c>
      <c r="D84" s="30">
        <v>1.79</v>
      </c>
      <c r="E84" s="170"/>
      <c r="F84" s="156">
        <v>1</v>
      </c>
      <c r="G84" s="30">
        <v>1.2</v>
      </c>
      <c r="H84" s="162"/>
    </row>
    <row r="85" spans="1:8" s="163" customFormat="1" x14ac:dyDescent="0.25">
      <c r="A85" s="30">
        <v>70</v>
      </c>
      <c r="B85" s="64" t="s">
        <v>1310</v>
      </c>
      <c r="C85" s="405" t="s">
        <v>1311</v>
      </c>
      <c r="D85" s="30">
        <v>1.6</v>
      </c>
      <c r="E85" s="170"/>
      <c r="F85" s="156">
        <v>1</v>
      </c>
      <c r="G85" s="30">
        <v>1.2</v>
      </c>
      <c r="H85" s="162"/>
    </row>
    <row r="86" spans="1:8" s="163" customFormat="1" x14ac:dyDescent="0.25">
      <c r="A86" s="30">
        <v>71</v>
      </c>
      <c r="B86" s="64" t="s">
        <v>1312</v>
      </c>
      <c r="C86" s="405" t="s">
        <v>1313</v>
      </c>
      <c r="D86" s="30">
        <v>3.25</v>
      </c>
      <c r="E86" s="170"/>
      <c r="F86" s="156">
        <v>1</v>
      </c>
      <c r="G86" s="30">
        <v>1.2</v>
      </c>
      <c r="H86" s="162"/>
    </row>
    <row r="87" spans="1:8" s="163" customFormat="1" x14ac:dyDescent="0.25">
      <c r="A87" s="30">
        <v>72</v>
      </c>
      <c r="B87" s="64" t="s">
        <v>1314</v>
      </c>
      <c r="C87" s="405" t="s">
        <v>1315</v>
      </c>
      <c r="D87" s="30">
        <v>3.18</v>
      </c>
      <c r="E87" s="170"/>
      <c r="F87" s="156">
        <v>1</v>
      </c>
      <c r="G87" s="30">
        <v>1.2</v>
      </c>
      <c r="H87" s="162"/>
    </row>
    <row r="88" spans="1:8" s="163" customFormat="1" x14ac:dyDescent="0.25">
      <c r="A88" s="30">
        <v>73</v>
      </c>
      <c r="B88" s="64" t="s">
        <v>1316</v>
      </c>
      <c r="C88" s="405" t="s">
        <v>1317</v>
      </c>
      <c r="D88" s="30">
        <v>0.8</v>
      </c>
      <c r="E88" s="170"/>
      <c r="F88" s="156">
        <v>1</v>
      </c>
      <c r="G88" s="30">
        <v>1.2</v>
      </c>
      <c r="H88" s="162"/>
    </row>
    <row r="89" spans="1:8" s="163" customFormat="1" x14ac:dyDescent="0.25">
      <c r="A89" s="30">
        <v>74</v>
      </c>
      <c r="B89" s="64" t="s">
        <v>1318</v>
      </c>
      <c r="C89" s="405" t="s">
        <v>1043</v>
      </c>
      <c r="D89" s="30">
        <v>0.74</v>
      </c>
      <c r="E89" s="170"/>
      <c r="F89" s="156">
        <v>1</v>
      </c>
      <c r="G89" s="30">
        <v>1.2</v>
      </c>
      <c r="H89" s="162"/>
    </row>
    <row r="90" spans="1:8" s="163" customFormat="1" x14ac:dyDescent="0.25">
      <c r="A90" s="30">
        <v>75</v>
      </c>
      <c r="B90" s="64" t="s">
        <v>1319</v>
      </c>
      <c r="C90" s="405" t="s">
        <v>1044</v>
      </c>
      <c r="D90" s="30">
        <v>1.44</v>
      </c>
      <c r="E90" s="170"/>
      <c r="F90" s="156">
        <v>1</v>
      </c>
      <c r="G90" s="30">
        <v>1.2</v>
      </c>
      <c r="H90" s="162"/>
    </row>
    <row r="91" spans="1:8" s="163" customFormat="1" x14ac:dyDescent="0.25">
      <c r="A91" s="30">
        <v>76</v>
      </c>
      <c r="B91" s="64" t="s">
        <v>1320</v>
      </c>
      <c r="C91" s="405" t="s">
        <v>1045</v>
      </c>
      <c r="D91" s="30">
        <v>2.2200000000000002</v>
      </c>
      <c r="E91" s="170"/>
      <c r="F91" s="156">
        <v>1</v>
      </c>
      <c r="G91" s="30">
        <v>1.2</v>
      </c>
      <c r="H91" s="162"/>
    </row>
    <row r="92" spans="1:8" s="163" customFormat="1" x14ac:dyDescent="0.25">
      <c r="A92" s="30">
        <v>77</v>
      </c>
      <c r="B92" s="64" t="s">
        <v>1321</v>
      </c>
      <c r="C92" s="405" t="s">
        <v>1046</v>
      </c>
      <c r="D92" s="30">
        <v>2.93</v>
      </c>
      <c r="E92" s="170"/>
      <c r="F92" s="156">
        <v>1</v>
      </c>
      <c r="G92" s="30">
        <v>1.2</v>
      </c>
      <c r="H92" s="162"/>
    </row>
    <row r="93" spans="1:8" s="163" customFormat="1" x14ac:dyDescent="0.25">
      <c r="A93" s="30">
        <v>78</v>
      </c>
      <c r="B93" s="64" t="s">
        <v>1322</v>
      </c>
      <c r="C93" s="405" t="s">
        <v>1047</v>
      </c>
      <c r="D93" s="30">
        <v>3.14</v>
      </c>
      <c r="E93" s="170"/>
      <c r="F93" s="156">
        <v>1</v>
      </c>
      <c r="G93" s="30">
        <v>1.2</v>
      </c>
      <c r="H93" s="162"/>
    </row>
    <row r="94" spans="1:8" s="163" customFormat="1" x14ac:dyDescent="0.25">
      <c r="A94" s="30">
        <v>79</v>
      </c>
      <c r="B94" s="64" t="s">
        <v>1323</v>
      </c>
      <c r="C94" s="405" t="s">
        <v>1048</v>
      </c>
      <c r="D94" s="30">
        <v>3.8</v>
      </c>
      <c r="E94" s="170"/>
      <c r="F94" s="156">
        <v>1</v>
      </c>
      <c r="G94" s="30">
        <v>1.2</v>
      </c>
      <c r="H94" s="162"/>
    </row>
    <row r="95" spans="1:8" s="163" customFormat="1" x14ac:dyDescent="0.25">
      <c r="A95" s="30">
        <v>80</v>
      </c>
      <c r="B95" s="64" t="s">
        <v>1324</v>
      </c>
      <c r="C95" s="405" t="s">
        <v>1049</v>
      </c>
      <c r="D95" s="30">
        <v>4.7</v>
      </c>
      <c r="E95" s="170"/>
      <c r="F95" s="156">
        <v>1</v>
      </c>
      <c r="G95" s="30">
        <v>1.2</v>
      </c>
      <c r="H95" s="162"/>
    </row>
    <row r="96" spans="1:8" s="163" customFormat="1" x14ac:dyDescent="0.25">
      <c r="A96" s="30">
        <v>81</v>
      </c>
      <c r="B96" s="64" t="s">
        <v>1325</v>
      </c>
      <c r="C96" s="405" t="s">
        <v>1050</v>
      </c>
      <c r="D96" s="30">
        <v>26.65</v>
      </c>
      <c r="E96" s="170"/>
      <c r="F96" s="156">
        <v>1</v>
      </c>
      <c r="G96" s="30">
        <v>1.2</v>
      </c>
      <c r="H96" s="162"/>
    </row>
    <row r="97" spans="1:8" s="163" customFormat="1" x14ac:dyDescent="0.25">
      <c r="A97" s="30">
        <v>82</v>
      </c>
      <c r="B97" s="64" t="s">
        <v>1326</v>
      </c>
      <c r="C97" s="405" t="s">
        <v>1327</v>
      </c>
      <c r="D97" s="30">
        <v>4.09</v>
      </c>
      <c r="E97" s="170">
        <v>0.78380000000000005</v>
      </c>
      <c r="F97" s="156">
        <v>1</v>
      </c>
      <c r="G97" s="30">
        <v>1.2</v>
      </c>
      <c r="H97" s="162"/>
    </row>
    <row r="98" spans="1:8" s="163" customFormat="1" x14ac:dyDescent="0.25">
      <c r="A98" s="30">
        <v>83</v>
      </c>
      <c r="B98" s="64" t="s">
        <v>1328</v>
      </c>
      <c r="C98" s="405" t="s">
        <v>1051</v>
      </c>
      <c r="D98" s="30">
        <v>4.96</v>
      </c>
      <c r="E98" s="170">
        <v>0.82640000000000002</v>
      </c>
      <c r="F98" s="156">
        <v>1</v>
      </c>
      <c r="G98" s="30">
        <v>1.2</v>
      </c>
      <c r="H98" s="162"/>
    </row>
    <row r="99" spans="1:8" s="163" customFormat="1" x14ac:dyDescent="0.25">
      <c r="A99" s="30">
        <v>84</v>
      </c>
      <c r="B99" s="64" t="s">
        <v>1329</v>
      </c>
      <c r="C99" s="405" t="s">
        <v>1052</v>
      </c>
      <c r="D99" s="30">
        <v>13.27</v>
      </c>
      <c r="E99" s="170">
        <v>0.31859999999999999</v>
      </c>
      <c r="F99" s="156">
        <v>1</v>
      </c>
      <c r="G99" s="30">
        <v>1.2</v>
      </c>
      <c r="H99" s="162"/>
    </row>
    <row r="100" spans="1:8" s="163" customFormat="1" x14ac:dyDescent="0.25">
      <c r="A100" s="30">
        <v>85</v>
      </c>
      <c r="B100" s="64" t="s">
        <v>1330</v>
      </c>
      <c r="C100" s="405" t="s">
        <v>1053</v>
      </c>
      <c r="D100" s="30">
        <v>25.33</v>
      </c>
      <c r="E100" s="170">
        <v>0.16690000000000002</v>
      </c>
      <c r="F100" s="156">
        <v>1</v>
      </c>
      <c r="G100" s="30">
        <v>1.2</v>
      </c>
      <c r="H100" s="162"/>
    </row>
    <row r="101" spans="1:8" s="163" customFormat="1" x14ac:dyDescent="0.25">
      <c r="A101" s="30">
        <v>86</v>
      </c>
      <c r="B101" s="64" t="s">
        <v>1331</v>
      </c>
      <c r="C101" s="405" t="s">
        <v>1041</v>
      </c>
      <c r="D101" s="30">
        <v>2.35</v>
      </c>
      <c r="E101" s="170"/>
      <c r="F101" s="156">
        <v>1</v>
      </c>
      <c r="G101" s="30">
        <v>1.2</v>
      </c>
      <c r="H101" s="162"/>
    </row>
    <row r="102" spans="1:8" s="163" customFormat="1" x14ac:dyDescent="0.25">
      <c r="A102" s="30">
        <v>87</v>
      </c>
      <c r="B102" s="64" t="s">
        <v>1332</v>
      </c>
      <c r="C102" s="405" t="s">
        <v>1042</v>
      </c>
      <c r="D102" s="30">
        <v>2.48</v>
      </c>
      <c r="E102" s="170"/>
      <c r="F102" s="156">
        <v>1</v>
      </c>
      <c r="G102" s="30">
        <v>1.2</v>
      </c>
      <c r="H102" s="162"/>
    </row>
    <row r="103" spans="1:8" s="163" customFormat="1" ht="30" x14ac:dyDescent="0.25">
      <c r="A103" s="30">
        <v>88</v>
      </c>
      <c r="B103" s="64" t="s">
        <v>1333</v>
      </c>
      <c r="C103" s="405" t="s">
        <v>1334</v>
      </c>
      <c r="D103" s="30">
        <v>2.17</v>
      </c>
      <c r="E103" s="170"/>
      <c r="F103" s="156">
        <v>1</v>
      </c>
      <c r="G103" s="30">
        <v>1.2</v>
      </c>
      <c r="H103" s="162"/>
    </row>
    <row r="104" spans="1:8" s="163" customFormat="1" ht="30" x14ac:dyDescent="0.25">
      <c r="A104" s="30">
        <v>89</v>
      </c>
      <c r="B104" s="64" t="s">
        <v>1335</v>
      </c>
      <c r="C104" s="405" t="s">
        <v>1336</v>
      </c>
      <c r="D104" s="30">
        <v>2.5499999999999998</v>
      </c>
      <c r="E104" s="170"/>
      <c r="F104" s="156">
        <v>1</v>
      </c>
      <c r="G104" s="30">
        <v>1.2</v>
      </c>
      <c r="H104" s="162" t="s">
        <v>1230</v>
      </c>
    </row>
    <row r="105" spans="1:8" s="163" customFormat="1" ht="45" x14ac:dyDescent="0.25">
      <c r="A105" s="30">
        <v>90</v>
      </c>
      <c r="B105" s="64" t="s">
        <v>1337</v>
      </c>
      <c r="C105" s="405" t="s">
        <v>1338</v>
      </c>
      <c r="D105" s="30">
        <v>1.67</v>
      </c>
      <c r="E105" s="170"/>
      <c r="F105" s="156">
        <v>1</v>
      </c>
      <c r="G105" s="30">
        <v>1.2</v>
      </c>
      <c r="H105" s="162"/>
    </row>
    <row r="106" spans="1:8" s="163" customFormat="1" ht="45" x14ac:dyDescent="0.25">
      <c r="A106" s="30">
        <v>91</v>
      </c>
      <c r="B106" s="64" t="s">
        <v>1339</v>
      </c>
      <c r="C106" s="405" t="s">
        <v>1340</v>
      </c>
      <c r="D106" s="30">
        <v>2.5529999999999999</v>
      </c>
      <c r="E106" s="170"/>
      <c r="F106" s="156">
        <v>1</v>
      </c>
      <c r="G106" s="30">
        <v>1.2</v>
      </c>
      <c r="H106" s="162"/>
    </row>
    <row r="107" spans="1:8" s="163" customFormat="1" ht="45" x14ac:dyDescent="0.25">
      <c r="A107" s="30">
        <v>92</v>
      </c>
      <c r="B107" s="64" t="s">
        <v>1341</v>
      </c>
      <c r="C107" s="405" t="s">
        <v>1342</v>
      </c>
      <c r="D107" s="30">
        <v>2.44</v>
      </c>
      <c r="E107" s="170"/>
      <c r="F107" s="156">
        <v>1</v>
      </c>
      <c r="G107" s="30">
        <v>1.2</v>
      </c>
      <c r="H107" s="162"/>
    </row>
    <row r="108" spans="1:8" s="163" customFormat="1" ht="30" x14ac:dyDescent="0.25">
      <c r="A108" s="30">
        <v>93</v>
      </c>
      <c r="B108" s="64" t="s">
        <v>1343</v>
      </c>
      <c r="C108" s="405" t="s">
        <v>1344</v>
      </c>
      <c r="D108" s="30">
        <v>0.15</v>
      </c>
      <c r="E108" s="170"/>
      <c r="F108" s="156">
        <v>1</v>
      </c>
      <c r="G108" s="30">
        <v>1.2</v>
      </c>
      <c r="H108" s="162"/>
    </row>
    <row r="109" spans="1:8" s="163" customFormat="1" ht="30" x14ac:dyDescent="0.25">
      <c r="A109" s="30">
        <v>94</v>
      </c>
      <c r="B109" s="64" t="s">
        <v>1345</v>
      </c>
      <c r="C109" s="405" t="s">
        <v>1346</v>
      </c>
      <c r="D109" s="30">
        <v>0.69</v>
      </c>
      <c r="E109" s="170"/>
      <c r="F109" s="156">
        <v>1</v>
      </c>
      <c r="G109" s="30">
        <v>1.2</v>
      </c>
      <c r="H109" s="162"/>
    </row>
    <row r="110" spans="1:8" s="163" customFormat="1" ht="30" x14ac:dyDescent="0.25">
      <c r="A110" s="30">
        <v>95</v>
      </c>
      <c r="B110" s="64" t="s">
        <v>1347</v>
      </c>
      <c r="C110" s="405" t="s">
        <v>1348</v>
      </c>
      <c r="D110" s="30">
        <v>1.57</v>
      </c>
      <c r="E110" s="170"/>
      <c r="F110" s="156">
        <v>1</v>
      </c>
      <c r="G110" s="30">
        <v>1.2</v>
      </c>
      <c r="H110" s="162"/>
    </row>
    <row r="111" spans="1:8" s="163" customFormat="1" ht="30" x14ac:dyDescent="0.25">
      <c r="A111" s="30">
        <v>96</v>
      </c>
      <c r="B111" s="64" t="s">
        <v>1349</v>
      </c>
      <c r="C111" s="405" t="s">
        <v>1350</v>
      </c>
      <c r="D111" s="30">
        <v>2.82</v>
      </c>
      <c r="E111" s="170"/>
      <c r="F111" s="156">
        <v>1</v>
      </c>
      <c r="G111" s="30">
        <v>1.2</v>
      </c>
      <c r="H111" s="162"/>
    </row>
    <row r="112" spans="1:8" s="163" customFormat="1" ht="30" x14ac:dyDescent="0.25">
      <c r="A112" s="30">
        <v>97</v>
      </c>
      <c r="B112" s="64" t="s">
        <v>1351</v>
      </c>
      <c r="C112" s="405" t="s">
        <v>1054</v>
      </c>
      <c r="D112" s="30">
        <v>0.31</v>
      </c>
      <c r="E112" s="170">
        <v>0.51060000000000005</v>
      </c>
      <c r="F112" s="156">
        <v>1</v>
      </c>
      <c r="G112" s="30">
        <v>1.2</v>
      </c>
      <c r="H112" s="162"/>
    </row>
    <row r="113" spans="1:8" s="163" customFormat="1" ht="30" x14ac:dyDescent="0.25">
      <c r="A113" s="30">
        <v>98</v>
      </c>
      <c r="B113" s="64" t="s">
        <v>1352</v>
      </c>
      <c r="C113" s="405" t="s">
        <v>1055</v>
      </c>
      <c r="D113" s="30">
        <v>1.36</v>
      </c>
      <c r="E113" s="170">
        <v>0.51060000000000005</v>
      </c>
      <c r="F113" s="156">
        <v>1</v>
      </c>
      <c r="G113" s="30">
        <v>1.2</v>
      </c>
      <c r="H113" s="162"/>
    </row>
    <row r="114" spans="1:8" s="163" customFormat="1" ht="30" x14ac:dyDescent="0.25">
      <c r="A114" s="30">
        <v>99</v>
      </c>
      <c r="B114" s="64" t="s">
        <v>1353</v>
      </c>
      <c r="C114" s="405" t="s">
        <v>1056</v>
      </c>
      <c r="D114" s="30">
        <v>3.06</v>
      </c>
      <c r="E114" s="170">
        <v>0.51060000000000005</v>
      </c>
      <c r="F114" s="156">
        <v>1</v>
      </c>
      <c r="G114" s="30">
        <v>1.2</v>
      </c>
      <c r="H114" s="162"/>
    </row>
    <row r="115" spans="1:8" s="163" customFormat="1" ht="30" x14ac:dyDescent="0.25">
      <c r="A115" s="30">
        <v>100</v>
      </c>
      <c r="B115" s="64" t="s">
        <v>1354</v>
      </c>
      <c r="C115" s="405" t="s">
        <v>1355</v>
      </c>
      <c r="D115" s="30">
        <v>5.66</v>
      </c>
      <c r="E115" s="170">
        <v>0.51060000000000005</v>
      </c>
      <c r="F115" s="156">
        <v>1</v>
      </c>
      <c r="G115" s="30">
        <v>1.2</v>
      </c>
      <c r="H115" s="162"/>
    </row>
    <row r="116" spans="1:8" s="163" customFormat="1" ht="30" x14ac:dyDescent="0.25">
      <c r="A116" s="30">
        <v>101</v>
      </c>
      <c r="B116" s="64" t="s">
        <v>1356</v>
      </c>
      <c r="C116" s="405" t="s">
        <v>1057</v>
      </c>
      <c r="D116" s="30">
        <v>4.18</v>
      </c>
      <c r="E116" s="170">
        <v>4.1299999999999996E-2</v>
      </c>
      <c r="F116" s="156">
        <v>1</v>
      </c>
      <c r="G116" s="30">
        <v>1.2</v>
      </c>
      <c r="H116" s="162"/>
    </row>
    <row r="117" spans="1:8" s="163" customFormat="1" ht="30" x14ac:dyDescent="0.25">
      <c r="A117" s="30">
        <v>102</v>
      </c>
      <c r="B117" s="64" t="s">
        <v>1357</v>
      </c>
      <c r="C117" s="405" t="s">
        <v>1058</v>
      </c>
      <c r="D117" s="30">
        <v>5.13</v>
      </c>
      <c r="E117" s="170">
        <v>0.1275</v>
      </c>
      <c r="F117" s="156">
        <v>1</v>
      </c>
      <c r="G117" s="30">
        <v>1.2</v>
      </c>
      <c r="H117" s="162"/>
    </row>
    <row r="118" spans="1:8" s="163" customFormat="1" ht="30" x14ac:dyDescent="0.25">
      <c r="A118" s="30">
        <v>103</v>
      </c>
      <c r="B118" s="64" t="s">
        <v>1358</v>
      </c>
      <c r="C118" s="405" t="s">
        <v>1059</v>
      </c>
      <c r="D118" s="30">
        <v>6.88</v>
      </c>
      <c r="E118" s="170">
        <v>0.2253</v>
      </c>
      <c r="F118" s="156">
        <v>1</v>
      </c>
      <c r="G118" s="30">
        <v>1.2</v>
      </c>
      <c r="H118" s="162"/>
    </row>
    <row r="119" spans="1:8" s="163" customFormat="1" ht="30" x14ac:dyDescent="0.25">
      <c r="A119" s="30">
        <v>104</v>
      </c>
      <c r="B119" s="64" t="s">
        <v>1359</v>
      </c>
      <c r="C119" s="405" t="s">
        <v>1060</v>
      </c>
      <c r="D119" s="30">
        <v>10.029999999999999</v>
      </c>
      <c r="E119" s="170">
        <v>0.31489999999999996</v>
      </c>
      <c r="F119" s="156">
        <v>1</v>
      </c>
      <c r="G119" s="30">
        <v>1.2</v>
      </c>
      <c r="H119" s="162"/>
    </row>
    <row r="120" spans="1:8" s="163" customFormat="1" ht="30" x14ac:dyDescent="0.25">
      <c r="A120" s="30">
        <v>105</v>
      </c>
      <c r="B120" s="64" t="s">
        <v>1360</v>
      </c>
      <c r="C120" s="405" t="s">
        <v>1061</v>
      </c>
      <c r="D120" s="30">
        <v>34.21</v>
      </c>
      <c r="E120" s="170">
        <v>4.1999999999999997E-3</v>
      </c>
      <c r="F120" s="156">
        <v>1</v>
      </c>
      <c r="G120" s="30">
        <v>1.2</v>
      </c>
      <c r="H120" s="162"/>
    </row>
    <row r="121" spans="1:8" s="163" customFormat="1" ht="30" x14ac:dyDescent="0.25">
      <c r="A121" s="30">
        <v>106</v>
      </c>
      <c r="B121" s="64" t="s">
        <v>1361</v>
      </c>
      <c r="C121" s="405" t="s">
        <v>1062</v>
      </c>
      <c r="D121" s="30">
        <v>35</v>
      </c>
      <c r="E121" s="170">
        <v>1.5600000000000001E-2</v>
      </c>
      <c r="F121" s="156">
        <v>1</v>
      </c>
      <c r="G121" s="30">
        <v>1.2</v>
      </c>
      <c r="H121" s="162"/>
    </row>
    <row r="122" spans="1:8" s="163" customFormat="1" ht="30" x14ac:dyDescent="0.25">
      <c r="A122" s="30">
        <v>107</v>
      </c>
      <c r="B122" s="64" t="s">
        <v>1362</v>
      </c>
      <c r="C122" s="405" t="s">
        <v>1363</v>
      </c>
      <c r="D122" s="30">
        <v>37.1</v>
      </c>
      <c r="E122" s="170">
        <v>4.36E-2</v>
      </c>
      <c r="F122" s="156">
        <v>1</v>
      </c>
      <c r="G122" s="30">
        <v>1.2</v>
      </c>
      <c r="H122" s="162"/>
    </row>
    <row r="123" spans="1:8" s="163" customFormat="1" ht="30" x14ac:dyDescent="0.25">
      <c r="A123" s="30">
        <v>108</v>
      </c>
      <c r="B123" s="64" t="s">
        <v>1364</v>
      </c>
      <c r="C123" s="405" t="s">
        <v>1365</v>
      </c>
      <c r="D123" s="30">
        <v>39.909999999999997</v>
      </c>
      <c r="E123" s="170">
        <v>7.6499999999999999E-2</v>
      </c>
      <c r="F123" s="156">
        <v>1</v>
      </c>
      <c r="G123" s="30">
        <v>1.2</v>
      </c>
      <c r="H123" s="162"/>
    </row>
    <row r="124" spans="1:8" s="163" customFormat="1" x14ac:dyDescent="0.25">
      <c r="A124" s="30">
        <v>109</v>
      </c>
      <c r="B124" s="64" t="s">
        <v>1366</v>
      </c>
      <c r="C124" s="405" t="s">
        <v>1063</v>
      </c>
      <c r="D124" s="30">
        <v>2.62</v>
      </c>
      <c r="E124" s="170"/>
      <c r="F124" s="156">
        <v>1</v>
      </c>
      <c r="G124" s="30">
        <v>1.2</v>
      </c>
      <c r="H124" s="162"/>
    </row>
    <row r="125" spans="1:8" s="163" customFormat="1" ht="30" x14ac:dyDescent="0.25">
      <c r="A125" s="30">
        <v>110</v>
      </c>
      <c r="B125" s="64" t="s">
        <v>1367</v>
      </c>
      <c r="C125" s="405" t="s">
        <v>1064</v>
      </c>
      <c r="D125" s="64">
        <v>0.49</v>
      </c>
      <c r="E125" s="170">
        <v>0.19120000000000001</v>
      </c>
      <c r="F125" s="156">
        <v>1</v>
      </c>
      <c r="G125" s="30">
        <v>1.2</v>
      </c>
      <c r="H125" s="155" t="s">
        <v>1230</v>
      </c>
    </row>
    <row r="126" spans="1:8" s="163" customFormat="1" ht="30" x14ac:dyDescent="0.25">
      <c r="A126" s="30">
        <v>111</v>
      </c>
      <c r="B126" s="64" t="s">
        <v>1368</v>
      </c>
      <c r="C126" s="405" t="s">
        <v>1065</v>
      </c>
      <c r="D126" s="64">
        <v>0.49</v>
      </c>
      <c r="E126" s="170">
        <v>0.19120000000000001</v>
      </c>
      <c r="F126" s="156">
        <v>1</v>
      </c>
      <c r="G126" s="30">
        <v>1.2</v>
      </c>
      <c r="H126" s="162"/>
    </row>
    <row r="127" spans="1:8" s="163" customFormat="1" ht="30" x14ac:dyDescent="0.25">
      <c r="A127" s="30"/>
      <c r="B127" s="64" t="s">
        <v>1369</v>
      </c>
      <c r="C127" s="405" t="s">
        <v>1066</v>
      </c>
      <c r="D127" s="64">
        <v>0.49</v>
      </c>
      <c r="E127" s="170">
        <v>0.19120000000000001</v>
      </c>
      <c r="F127" s="156">
        <v>1</v>
      </c>
      <c r="G127" s="30">
        <v>1.2</v>
      </c>
      <c r="H127" s="162"/>
    </row>
    <row r="128" spans="1:8" s="163" customFormat="1" ht="30" x14ac:dyDescent="0.25">
      <c r="A128" s="30">
        <v>112</v>
      </c>
      <c r="B128" s="64" t="s">
        <v>1370</v>
      </c>
      <c r="C128" s="405" t="s">
        <v>1067</v>
      </c>
      <c r="D128" s="64">
        <v>5.8970000000000002</v>
      </c>
      <c r="E128" s="170">
        <v>4.6108111387490144E-2</v>
      </c>
      <c r="F128" s="156">
        <v>1</v>
      </c>
      <c r="G128" s="30">
        <v>1.2</v>
      </c>
      <c r="H128" s="162"/>
    </row>
    <row r="129" spans="1:8" s="163" customFormat="1" ht="30" x14ac:dyDescent="0.25">
      <c r="A129" s="30">
        <v>113</v>
      </c>
      <c r="B129" s="64" t="s">
        <v>1371</v>
      </c>
      <c r="C129" s="405" t="s">
        <v>1068</v>
      </c>
      <c r="D129" s="64">
        <v>11.215</v>
      </c>
      <c r="E129" s="170">
        <v>2.4294345171498897E-2</v>
      </c>
      <c r="F129" s="156">
        <v>1</v>
      </c>
      <c r="G129" s="30">
        <v>1.2</v>
      </c>
      <c r="H129" s="162"/>
    </row>
    <row r="130" spans="1:8" s="163" customFormat="1" ht="45" x14ac:dyDescent="0.25">
      <c r="A130" s="30">
        <v>114</v>
      </c>
      <c r="B130" s="64" t="s">
        <v>1372</v>
      </c>
      <c r="C130" s="405" t="s">
        <v>1069</v>
      </c>
      <c r="D130" s="64">
        <v>11.909000000000001</v>
      </c>
      <c r="E130" s="170">
        <v>2.2881579420529062E-2</v>
      </c>
      <c r="F130" s="156">
        <v>1</v>
      </c>
      <c r="G130" s="30">
        <v>1.2</v>
      </c>
      <c r="H130" s="162"/>
    </row>
    <row r="131" spans="1:8" s="163" customFormat="1" ht="45" x14ac:dyDescent="0.25">
      <c r="A131" s="30">
        <v>115</v>
      </c>
      <c r="B131" s="64" t="s">
        <v>1373</v>
      </c>
      <c r="C131" s="405" t="s">
        <v>1070</v>
      </c>
      <c r="D131" s="64">
        <v>13.455</v>
      </c>
      <c r="E131" s="170">
        <v>2.0257011760718157E-2</v>
      </c>
      <c r="F131" s="156">
        <v>1</v>
      </c>
      <c r="G131" s="30">
        <v>1.2</v>
      </c>
      <c r="H131" s="162"/>
    </row>
    <row r="132" spans="1:8" s="163" customFormat="1" ht="45" x14ac:dyDescent="0.25">
      <c r="A132" s="30">
        <v>116</v>
      </c>
      <c r="B132" s="64" t="s">
        <v>1374</v>
      </c>
      <c r="C132" s="405" t="s">
        <v>1071</v>
      </c>
      <c r="D132" s="64">
        <v>15.731</v>
      </c>
      <c r="E132" s="170">
        <v>1.733109282640953E-2</v>
      </c>
      <c r="F132" s="156">
        <v>1</v>
      </c>
      <c r="G132" s="30">
        <v>1.2</v>
      </c>
      <c r="H132" s="162"/>
    </row>
    <row r="133" spans="1:8" s="163" customFormat="1" ht="30" x14ac:dyDescent="0.25">
      <c r="A133" s="30">
        <v>117</v>
      </c>
      <c r="B133" s="64" t="s">
        <v>1375</v>
      </c>
      <c r="C133" s="405" t="s">
        <v>1072</v>
      </c>
      <c r="D133" s="64">
        <v>18.545000000000002</v>
      </c>
      <c r="E133" s="170">
        <v>1.4705028732852196E-2</v>
      </c>
      <c r="F133" s="156">
        <v>1</v>
      </c>
      <c r="G133" s="30">
        <v>1.2</v>
      </c>
      <c r="H133" s="162"/>
    </row>
    <row r="134" spans="1:8" s="163" customFormat="1" ht="45" x14ac:dyDescent="0.25">
      <c r="A134" s="30">
        <v>118</v>
      </c>
      <c r="B134" s="64" t="s">
        <v>1376</v>
      </c>
      <c r="C134" s="405" t="s">
        <v>1073</v>
      </c>
      <c r="D134" s="64">
        <v>30.858000000000001</v>
      </c>
      <c r="E134" s="170">
        <v>0.13115890099665026</v>
      </c>
      <c r="F134" s="156">
        <v>1</v>
      </c>
      <c r="G134" s="30">
        <v>1.2</v>
      </c>
      <c r="H134" s="162"/>
    </row>
    <row r="135" spans="1:8" s="163" customFormat="1" ht="30" x14ac:dyDescent="0.25">
      <c r="A135" s="30">
        <v>119</v>
      </c>
      <c r="B135" s="64" t="s">
        <v>1377</v>
      </c>
      <c r="C135" s="405" t="s">
        <v>1074</v>
      </c>
      <c r="D135" s="64">
        <v>37.659999999999997</v>
      </c>
      <c r="E135" s="170">
        <v>7.2461695412983996E-3</v>
      </c>
      <c r="F135" s="156">
        <v>1</v>
      </c>
      <c r="G135" s="30">
        <v>1.2</v>
      </c>
      <c r="H135" s="162"/>
    </row>
    <row r="136" spans="1:8" s="163" customFormat="1" ht="45" x14ac:dyDescent="0.25">
      <c r="A136" s="30">
        <v>120</v>
      </c>
      <c r="B136" s="64" t="s">
        <v>1378</v>
      </c>
      <c r="C136" s="405" t="s">
        <v>1075</v>
      </c>
      <c r="D136" s="64">
        <v>42.682000000000002</v>
      </c>
      <c r="E136" s="170">
        <v>9.5136663976363139E-2</v>
      </c>
      <c r="F136" s="156">
        <v>1</v>
      </c>
      <c r="G136" s="30">
        <v>1.2</v>
      </c>
      <c r="H136" s="162"/>
    </row>
    <row r="137" spans="1:8" s="163" customFormat="1" ht="45" x14ac:dyDescent="0.25">
      <c r="A137" s="30">
        <v>121</v>
      </c>
      <c r="B137" s="64" t="s">
        <v>1379</v>
      </c>
      <c r="C137" s="405" t="s">
        <v>1076</v>
      </c>
      <c r="D137" s="64">
        <v>49.509</v>
      </c>
      <c r="E137" s="170">
        <v>8.2115132295862522E-2</v>
      </c>
      <c r="F137" s="156">
        <v>1</v>
      </c>
      <c r="G137" s="30">
        <v>1.2</v>
      </c>
      <c r="H137" s="162"/>
    </row>
    <row r="138" spans="1:8" s="163" customFormat="1" ht="30" x14ac:dyDescent="0.25">
      <c r="A138" s="30">
        <v>121</v>
      </c>
      <c r="B138" s="64" t="s">
        <v>1380</v>
      </c>
      <c r="C138" s="405" t="s">
        <v>1077</v>
      </c>
      <c r="D138" s="64">
        <v>1.41</v>
      </c>
      <c r="E138" s="170">
        <v>8.7899999999999992E-2</v>
      </c>
      <c r="F138" s="156">
        <v>1</v>
      </c>
      <c r="G138" s="30">
        <v>1.2</v>
      </c>
      <c r="H138" s="162"/>
    </row>
    <row r="139" spans="1:8" s="163" customFormat="1" ht="30" x14ac:dyDescent="0.25">
      <c r="A139" s="30">
        <v>122</v>
      </c>
      <c r="B139" s="64" t="s">
        <v>1381</v>
      </c>
      <c r="C139" s="405" t="s">
        <v>1078</v>
      </c>
      <c r="D139" s="64">
        <v>2.0299999999999998</v>
      </c>
      <c r="E139" s="170">
        <v>0.25890000000000002</v>
      </c>
      <c r="F139" s="156">
        <v>1</v>
      </c>
      <c r="G139" s="30">
        <v>1.2</v>
      </c>
      <c r="H139" s="162"/>
    </row>
    <row r="140" spans="1:8" s="163" customFormat="1" ht="30" x14ac:dyDescent="0.25">
      <c r="A140" s="30">
        <v>123</v>
      </c>
      <c r="B140" s="64" t="s">
        <v>1382</v>
      </c>
      <c r="C140" s="405" t="s">
        <v>1079</v>
      </c>
      <c r="D140" s="64">
        <v>2.63</v>
      </c>
      <c r="E140" s="170">
        <v>0.23499999999999999</v>
      </c>
      <c r="F140" s="156">
        <v>1</v>
      </c>
      <c r="G140" s="30">
        <v>1.2</v>
      </c>
      <c r="H140" s="162"/>
    </row>
    <row r="141" spans="1:8" s="163" customFormat="1" ht="30" x14ac:dyDescent="0.25">
      <c r="A141" s="30">
        <v>124</v>
      </c>
      <c r="B141" s="64" t="s">
        <v>1383</v>
      </c>
      <c r="C141" s="405" t="s">
        <v>1080</v>
      </c>
      <c r="D141" s="64">
        <v>4.1900000000000004</v>
      </c>
      <c r="E141" s="170">
        <v>3.1400000000000004E-2</v>
      </c>
      <c r="F141" s="156">
        <v>1</v>
      </c>
      <c r="G141" s="30">
        <v>1.2</v>
      </c>
      <c r="H141" s="162"/>
    </row>
    <row r="142" spans="1:8" s="163" customFormat="1" ht="30" x14ac:dyDescent="0.25">
      <c r="A142" s="30">
        <v>125</v>
      </c>
      <c r="B142" s="64" t="s">
        <v>1384</v>
      </c>
      <c r="C142" s="405" t="s">
        <v>1081</v>
      </c>
      <c r="D142" s="64">
        <v>4.93</v>
      </c>
      <c r="E142" s="170">
        <v>2.0400000000000001E-2</v>
      </c>
      <c r="F142" s="156">
        <v>1</v>
      </c>
      <c r="G142" s="30">
        <v>1.2</v>
      </c>
      <c r="H142" s="162"/>
    </row>
    <row r="143" spans="1:8" s="163" customFormat="1" ht="30" x14ac:dyDescent="0.25">
      <c r="A143" s="30">
        <v>126</v>
      </c>
      <c r="B143" s="64" t="s">
        <v>1385</v>
      </c>
      <c r="C143" s="405" t="s">
        <v>1082</v>
      </c>
      <c r="D143" s="64">
        <v>5.87</v>
      </c>
      <c r="E143" s="170">
        <v>6.59E-2</v>
      </c>
      <c r="F143" s="156">
        <v>1</v>
      </c>
      <c r="G143" s="30">
        <v>1.2</v>
      </c>
      <c r="H143" s="162"/>
    </row>
    <row r="144" spans="1:8" s="163" customFormat="1" ht="30" x14ac:dyDescent="0.25">
      <c r="A144" s="30">
        <v>127</v>
      </c>
      <c r="B144" s="64" t="s">
        <v>1386</v>
      </c>
      <c r="C144" s="405" t="s">
        <v>1083</v>
      </c>
      <c r="D144" s="64">
        <v>7.66</v>
      </c>
      <c r="E144" s="170">
        <v>0.1106</v>
      </c>
      <c r="F144" s="156">
        <v>1</v>
      </c>
      <c r="G144" s="30">
        <v>1.2</v>
      </c>
      <c r="H144" s="162"/>
    </row>
    <row r="145" spans="1:9" s="163" customFormat="1" ht="30" x14ac:dyDescent="0.25">
      <c r="A145" s="30">
        <v>128</v>
      </c>
      <c r="B145" s="64" t="s">
        <v>1387</v>
      </c>
      <c r="C145" s="405" t="s">
        <v>1084</v>
      </c>
      <c r="D145" s="64">
        <v>8.57</v>
      </c>
      <c r="E145" s="170">
        <v>0.15079999999999999</v>
      </c>
      <c r="F145" s="156">
        <v>1</v>
      </c>
      <c r="G145" s="30">
        <v>1.2</v>
      </c>
      <c r="H145" s="162"/>
    </row>
    <row r="146" spans="1:9" s="163" customFormat="1" ht="30" x14ac:dyDescent="0.25">
      <c r="A146" s="30">
        <v>129</v>
      </c>
      <c r="B146" s="64" t="s">
        <v>1388</v>
      </c>
      <c r="C146" s="405" t="s">
        <v>1085</v>
      </c>
      <c r="D146" s="64">
        <v>9.65</v>
      </c>
      <c r="E146" s="170">
        <v>0.14910000000000001</v>
      </c>
      <c r="F146" s="156">
        <v>1</v>
      </c>
      <c r="G146" s="30">
        <v>1.2</v>
      </c>
      <c r="H146" s="162"/>
    </row>
    <row r="147" spans="1:9" s="163" customFormat="1" ht="30" x14ac:dyDescent="0.25">
      <c r="A147" s="30">
        <v>130</v>
      </c>
      <c r="B147" s="64" t="s">
        <v>1389</v>
      </c>
      <c r="C147" s="405" t="s">
        <v>1086</v>
      </c>
      <c r="D147" s="64">
        <v>10.57</v>
      </c>
      <c r="E147" s="170">
        <v>0.2235</v>
      </c>
      <c r="F147" s="156">
        <v>1</v>
      </c>
      <c r="G147" s="30">
        <v>1.2</v>
      </c>
      <c r="H147" s="162"/>
    </row>
    <row r="148" spans="1:9" s="163" customFormat="1" ht="30" x14ac:dyDescent="0.25">
      <c r="A148" s="30">
        <v>131</v>
      </c>
      <c r="B148" s="64" t="s">
        <v>1390</v>
      </c>
      <c r="C148" s="405" t="s">
        <v>1087</v>
      </c>
      <c r="D148" s="64">
        <v>13.5</v>
      </c>
      <c r="E148" s="170">
        <v>9.9900000000000003E-2</v>
      </c>
      <c r="F148" s="156">
        <v>1</v>
      </c>
      <c r="G148" s="30">
        <v>1.2</v>
      </c>
      <c r="H148" s="162"/>
    </row>
    <row r="149" spans="1:9" s="163" customFormat="1" ht="30" x14ac:dyDescent="0.25">
      <c r="A149" s="30">
        <v>132</v>
      </c>
      <c r="B149" s="64" t="s">
        <v>1391</v>
      </c>
      <c r="C149" s="405" t="s">
        <v>1088</v>
      </c>
      <c r="D149" s="64">
        <v>16.03</v>
      </c>
      <c r="E149" s="170">
        <v>8.4900000000000003E-2</v>
      </c>
      <c r="F149" s="156">
        <v>1</v>
      </c>
      <c r="G149" s="30">
        <v>1.2</v>
      </c>
      <c r="H149" s="162"/>
    </row>
    <row r="150" spans="1:9" s="163" customFormat="1" ht="30" x14ac:dyDescent="0.25">
      <c r="A150" s="30">
        <v>133</v>
      </c>
      <c r="B150" s="64" t="s">
        <v>1392</v>
      </c>
      <c r="C150" s="405" t="s">
        <v>1089</v>
      </c>
      <c r="D150" s="64">
        <v>20.54</v>
      </c>
      <c r="E150" s="170">
        <v>5.6399999999999999E-2</v>
      </c>
      <c r="F150" s="156">
        <v>1</v>
      </c>
      <c r="G150" s="30">
        <v>1.2</v>
      </c>
      <c r="H150" s="155" t="s">
        <v>1230</v>
      </c>
      <c r="I150" s="178"/>
    </row>
    <row r="151" spans="1:9" s="163" customFormat="1" ht="30" x14ac:dyDescent="0.25">
      <c r="A151" s="30">
        <v>134</v>
      </c>
      <c r="B151" s="64" t="s">
        <v>1393</v>
      </c>
      <c r="C151" s="405" t="s">
        <v>1090</v>
      </c>
      <c r="D151" s="64">
        <v>13.476000000000001</v>
      </c>
      <c r="E151" s="170">
        <v>2.0199999999999999E-2</v>
      </c>
      <c r="F151" s="156">
        <v>1</v>
      </c>
      <c r="G151" s="30">
        <v>1.2</v>
      </c>
      <c r="H151" s="155"/>
      <c r="I151" s="178"/>
    </row>
    <row r="152" spans="1:9" s="163" customFormat="1" ht="30" x14ac:dyDescent="0.25">
      <c r="A152" s="30">
        <v>135</v>
      </c>
      <c r="B152" s="64" t="s">
        <v>1394</v>
      </c>
      <c r="C152" s="405" t="s">
        <v>1395</v>
      </c>
      <c r="D152" s="64">
        <v>15.319000000000001</v>
      </c>
      <c r="E152" s="170">
        <v>1.78E-2</v>
      </c>
      <c r="F152" s="156">
        <v>1</v>
      </c>
      <c r="G152" s="30">
        <v>1.2</v>
      </c>
      <c r="H152" s="155"/>
      <c r="I152" s="178"/>
    </row>
    <row r="153" spans="1:9" s="163" customFormat="1" ht="30" x14ac:dyDescent="0.25">
      <c r="A153" s="30">
        <v>136</v>
      </c>
      <c r="B153" s="64" t="s">
        <v>1396</v>
      </c>
      <c r="C153" s="405" t="s">
        <v>1397</v>
      </c>
      <c r="D153" s="64">
        <v>17.055</v>
      </c>
      <c r="E153" s="170">
        <v>6.2399999999999997E-2</v>
      </c>
      <c r="F153" s="156">
        <v>1</v>
      </c>
      <c r="G153" s="30">
        <v>1.2</v>
      </c>
      <c r="H153" s="155"/>
      <c r="I153" s="178"/>
    </row>
    <row r="154" spans="1:9" s="163" customFormat="1" ht="45" x14ac:dyDescent="0.25">
      <c r="A154" s="30">
        <v>137</v>
      </c>
      <c r="B154" s="64" t="s">
        <v>1398</v>
      </c>
      <c r="C154" s="405" t="s">
        <v>1399</v>
      </c>
      <c r="D154" s="64">
        <v>17.885999999999999</v>
      </c>
      <c r="E154" s="170">
        <v>2.5399999999999999E-2</v>
      </c>
      <c r="F154" s="156">
        <v>1</v>
      </c>
      <c r="G154" s="30">
        <v>1.2</v>
      </c>
      <c r="H154" s="155"/>
      <c r="I154" s="178"/>
    </row>
    <row r="155" spans="1:9" s="163" customFormat="1" ht="45" x14ac:dyDescent="0.25">
      <c r="A155" s="30">
        <v>138</v>
      </c>
      <c r="B155" s="64" t="s">
        <v>1400</v>
      </c>
      <c r="C155" s="405" t="s">
        <v>1401</v>
      </c>
      <c r="D155" s="64">
        <v>18.271000000000001</v>
      </c>
      <c r="E155" s="170">
        <v>0.1148</v>
      </c>
      <c r="F155" s="156">
        <v>1</v>
      </c>
      <c r="G155" s="30">
        <v>1.2</v>
      </c>
      <c r="H155" s="155"/>
      <c r="I155" s="178"/>
    </row>
    <row r="156" spans="1:9" s="163" customFormat="1" ht="30" x14ac:dyDescent="0.25">
      <c r="A156" s="30">
        <v>139</v>
      </c>
      <c r="B156" s="64" t="s">
        <v>1402</v>
      </c>
      <c r="C156" s="405" t="s">
        <v>1403</v>
      </c>
      <c r="D156" s="64">
        <v>19.148</v>
      </c>
      <c r="E156" s="170">
        <v>6.4699999999999994E-2</v>
      </c>
      <c r="F156" s="156">
        <v>1</v>
      </c>
      <c r="G156" s="30">
        <v>1.2</v>
      </c>
      <c r="H156" s="155"/>
      <c r="I156" s="178"/>
    </row>
    <row r="157" spans="1:9" s="163" customFormat="1" ht="45" x14ac:dyDescent="0.25">
      <c r="A157" s="30">
        <v>140</v>
      </c>
      <c r="B157" s="64" t="s">
        <v>1404</v>
      </c>
      <c r="C157" s="405" t="s">
        <v>1405</v>
      </c>
      <c r="D157" s="64">
        <v>19.667000000000002</v>
      </c>
      <c r="E157" s="170">
        <v>5.3699999999999998E-2</v>
      </c>
      <c r="F157" s="156">
        <v>1</v>
      </c>
      <c r="G157" s="30">
        <v>1.2</v>
      </c>
      <c r="H157" s="155"/>
      <c r="I157" s="178"/>
    </row>
    <row r="158" spans="1:9" s="163" customFormat="1" ht="30" x14ac:dyDescent="0.25">
      <c r="A158" s="30">
        <v>141</v>
      </c>
      <c r="B158" s="64" t="s">
        <v>1406</v>
      </c>
      <c r="C158" s="405" t="s">
        <v>1407</v>
      </c>
      <c r="D158" s="64">
        <v>20.510999999999999</v>
      </c>
      <c r="E158" s="170">
        <v>5.8000000000000003E-2</v>
      </c>
      <c r="F158" s="156">
        <v>1</v>
      </c>
      <c r="G158" s="30">
        <v>1.2</v>
      </c>
      <c r="H158" s="155"/>
      <c r="I158" s="178"/>
    </row>
    <row r="159" spans="1:9" s="163" customFormat="1" ht="30" x14ac:dyDescent="0.25">
      <c r="A159" s="30">
        <v>142</v>
      </c>
      <c r="B159" s="64" t="s">
        <v>1408</v>
      </c>
      <c r="C159" s="405" t="s">
        <v>1409</v>
      </c>
      <c r="D159" s="64">
        <v>21.257999999999999</v>
      </c>
      <c r="E159" s="170">
        <v>4.6600000000000003E-2</v>
      </c>
      <c r="F159" s="156">
        <v>1</v>
      </c>
      <c r="G159" s="30">
        <v>1.2</v>
      </c>
      <c r="H159" s="155"/>
      <c r="I159" s="178"/>
    </row>
    <row r="160" spans="1:9" s="163" customFormat="1" ht="30" x14ac:dyDescent="0.25">
      <c r="A160" s="30">
        <v>143</v>
      </c>
      <c r="B160" s="64" t="s">
        <v>1410</v>
      </c>
      <c r="C160" s="405" t="s">
        <v>1411</v>
      </c>
      <c r="D160" s="64">
        <v>21.641999999999999</v>
      </c>
      <c r="E160" s="170">
        <v>1.26E-2</v>
      </c>
      <c r="F160" s="156">
        <v>1</v>
      </c>
      <c r="G160" s="30">
        <v>1.2</v>
      </c>
      <c r="H160" s="155"/>
      <c r="I160" s="178"/>
    </row>
    <row r="161" spans="1:9" s="163" customFormat="1" ht="45" x14ac:dyDescent="0.25">
      <c r="A161" s="30">
        <v>144</v>
      </c>
      <c r="B161" s="64" t="s">
        <v>1412</v>
      </c>
      <c r="C161" s="405" t="s">
        <v>1413</v>
      </c>
      <c r="D161" s="64">
        <v>30.093</v>
      </c>
      <c r="E161" s="170">
        <v>3.5499999999999997E-2</v>
      </c>
      <c r="F161" s="156">
        <v>1</v>
      </c>
      <c r="G161" s="30">
        <v>1.2</v>
      </c>
      <c r="H161" s="155"/>
      <c r="I161" s="178"/>
    </row>
    <row r="162" spans="1:9" s="163" customFormat="1" ht="45" x14ac:dyDescent="0.25">
      <c r="A162" s="30">
        <v>145</v>
      </c>
      <c r="B162" s="64" t="s">
        <v>1414</v>
      </c>
      <c r="C162" s="405" t="s">
        <v>1415</v>
      </c>
      <c r="D162" s="64">
        <v>30.923999999999999</v>
      </c>
      <c r="E162" s="170">
        <v>1.47E-2</v>
      </c>
      <c r="F162" s="156">
        <v>1</v>
      </c>
      <c r="G162" s="30">
        <v>1.2</v>
      </c>
      <c r="H162" s="155"/>
      <c r="I162" s="178"/>
    </row>
    <row r="163" spans="1:9" s="163" customFormat="1" ht="30" x14ac:dyDescent="0.25">
      <c r="A163" s="30">
        <v>146</v>
      </c>
      <c r="B163" s="64" t="s">
        <v>1416</v>
      </c>
      <c r="C163" s="405" t="s">
        <v>1091</v>
      </c>
      <c r="D163" s="64">
        <v>32.728000000000002</v>
      </c>
      <c r="E163" s="170">
        <v>8.3000000000000001E-3</v>
      </c>
      <c r="F163" s="156">
        <v>1</v>
      </c>
      <c r="G163" s="30">
        <v>1.2</v>
      </c>
      <c r="H163" s="155"/>
      <c r="I163" s="178"/>
    </row>
    <row r="164" spans="1:9" s="163" customFormat="1" ht="30" x14ac:dyDescent="0.25">
      <c r="A164" s="30">
        <v>147</v>
      </c>
      <c r="B164" s="64" t="s">
        <v>1417</v>
      </c>
      <c r="C164" s="405" t="s">
        <v>1418</v>
      </c>
      <c r="D164" s="64">
        <v>34.57</v>
      </c>
      <c r="E164" s="170">
        <v>7.9000000000000008E-3</v>
      </c>
      <c r="F164" s="156">
        <v>1</v>
      </c>
      <c r="G164" s="30">
        <v>1.2</v>
      </c>
      <c r="H164" s="155"/>
      <c r="I164" s="178"/>
    </row>
    <row r="165" spans="1:9" s="163" customFormat="1" ht="30" x14ac:dyDescent="0.25">
      <c r="A165" s="30">
        <v>148</v>
      </c>
      <c r="B165" s="64" t="s">
        <v>1419</v>
      </c>
      <c r="C165" s="405" t="s">
        <v>1092</v>
      </c>
      <c r="D165" s="64">
        <v>27.22</v>
      </c>
      <c r="E165" s="170">
        <v>2.8199999999999999E-2</v>
      </c>
      <c r="F165" s="156">
        <v>1</v>
      </c>
      <c r="G165" s="30">
        <v>1.2</v>
      </c>
      <c r="H165" s="155" t="s">
        <v>1230</v>
      </c>
      <c r="I165" s="178"/>
    </row>
    <row r="166" spans="1:9" s="163" customFormat="1" ht="30" x14ac:dyDescent="0.25">
      <c r="A166" s="30">
        <v>149</v>
      </c>
      <c r="B166" s="64" t="s">
        <v>1420</v>
      </c>
      <c r="C166" s="405" t="s">
        <v>1421</v>
      </c>
      <c r="D166" s="64">
        <v>23.327000000000002</v>
      </c>
      <c r="E166" s="170">
        <v>1.17E-2</v>
      </c>
      <c r="F166" s="156">
        <v>1</v>
      </c>
      <c r="G166" s="30">
        <v>1.2</v>
      </c>
      <c r="H166" s="155"/>
      <c r="I166" s="178"/>
    </row>
    <row r="167" spans="1:9" s="163" customFormat="1" ht="45" x14ac:dyDescent="0.25">
      <c r="A167" s="30">
        <v>150</v>
      </c>
      <c r="B167" s="64" t="s">
        <v>1422</v>
      </c>
      <c r="C167" s="405" t="s">
        <v>1423</v>
      </c>
      <c r="D167" s="64">
        <v>24.248999999999999</v>
      </c>
      <c r="E167" s="170">
        <v>4.6100000000000002E-2</v>
      </c>
      <c r="F167" s="156">
        <v>1</v>
      </c>
      <c r="G167" s="30">
        <v>1.2</v>
      </c>
      <c r="H167" s="155"/>
      <c r="I167" s="178"/>
    </row>
    <row r="168" spans="1:9" s="163" customFormat="1" ht="45" x14ac:dyDescent="0.25">
      <c r="A168" s="30">
        <v>151</v>
      </c>
      <c r="B168" s="64" t="s">
        <v>1424</v>
      </c>
      <c r="C168" s="405" t="s">
        <v>1425</v>
      </c>
      <c r="D168" s="64">
        <v>24.486000000000001</v>
      </c>
      <c r="E168" s="170">
        <v>3.78E-2</v>
      </c>
      <c r="F168" s="156">
        <v>1</v>
      </c>
      <c r="G168" s="30">
        <v>1.2</v>
      </c>
      <c r="H168" s="155"/>
      <c r="I168" s="178"/>
    </row>
    <row r="169" spans="1:9" s="163" customFormat="1" ht="30" x14ac:dyDescent="0.25">
      <c r="A169" s="30">
        <v>152</v>
      </c>
      <c r="B169" s="64" t="s">
        <v>1426</v>
      </c>
      <c r="C169" s="405" t="s">
        <v>1427</v>
      </c>
      <c r="D169" s="64">
        <v>24.945</v>
      </c>
      <c r="E169" s="170">
        <v>1.09E-2</v>
      </c>
      <c r="F169" s="156">
        <v>1</v>
      </c>
      <c r="G169" s="30">
        <v>1.2</v>
      </c>
      <c r="H169" s="155"/>
      <c r="I169" s="178"/>
    </row>
    <row r="170" spans="1:9" s="163" customFormat="1" ht="30" x14ac:dyDescent="0.25">
      <c r="A170" s="30">
        <v>153</v>
      </c>
      <c r="B170" s="64" t="s">
        <v>1428</v>
      </c>
      <c r="C170" s="405" t="s">
        <v>1429</v>
      </c>
      <c r="D170" s="64">
        <v>25.506</v>
      </c>
      <c r="E170" s="170">
        <v>4.6699999999999998E-2</v>
      </c>
      <c r="F170" s="156">
        <v>1</v>
      </c>
      <c r="G170" s="30">
        <v>1.2</v>
      </c>
      <c r="H170" s="155"/>
      <c r="I170" s="178"/>
    </row>
    <row r="171" spans="1:9" s="163" customFormat="1" ht="45" x14ac:dyDescent="0.25">
      <c r="A171" s="30">
        <v>154</v>
      </c>
      <c r="B171" s="64" t="s">
        <v>1430</v>
      </c>
      <c r="C171" s="405" t="s">
        <v>1431</v>
      </c>
      <c r="D171" s="64">
        <v>25.856999999999999</v>
      </c>
      <c r="E171" s="170">
        <v>4.0599999999999997E-2</v>
      </c>
      <c r="F171" s="156">
        <v>1</v>
      </c>
      <c r="G171" s="30">
        <v>1.2</v>
      </c>
      <c r="H171" s="155"/>
      <c r="I171" s="178"/>
    </row>
    <row r="172" spans="1:9" s="163" customFormat="1" ht="45" x14ac:dyDescent="0.25">
      <c r="A172" s="30">
        <v>155</v>
      </c>
      <c r="B172" s="64" t="s">
        <v>1432</v>
      </c>
      <c r="C172" s="405" t="s">
        <v>1433</v>
      </c>
      <c r="D172" s="64">
        <v>26.222999999999999</v>
      </c>
      <c r="E172" s="170">
        <v>3.2800000000000003E-2</v>
      </c>
      <c r="F172" s="156">
        <v>1</v>
      </c>
      <c r="G172" s="30">
        <v>1.2</v>
      </c>
      <c r="H172" s="155"/>
      <c r="I172" s="178"/>
    </row>
    <row r="173" spans="1:9" s="163" customFormat="1" ht="45" x14ac:dyDescent="0.25">
      <c r="A173" s="30">
        <v>156</v>
      </c>
      <c r="B173" s="64" t="s">
        <v>1434</v>
      </c>
      <c r="C173" s="405" t="s">
        <v>1435</v>
      </c>
      <c r="D173" s="64">
        <v>26.936</v>
      </c>
      <c r="E173" s="170">
        <v>3.3700000000000001E-2</v>
      </c>
      <c r="F173" s="156">
        <v>1</v>
      </c>
      <c r="G173" s="30">
        <v>1.2</v>
      </c>
      <c r="H173" s="155"/>
      <c r="I173" s="178"/>
    </row>
    <row r="174" spans="1:9" s="163" customFormat="1" ht="30" x14ac:dyDescent="0.25">
      <c r="A174" s="30">
        <v>157</v>
      </c>
      <c r="B174" s="64" t="s">
        <v>1436</v>
      </c>
      <c r="C174" s="405" t="s">
        <v>1437</v>
      </c>
      <c r="D174" s="64">
        <v>27.501000000000001</v>
      </c>
      <c r="E174" s="170">
        <v>3.7100000000000001E-2</v>
      </c>
      <c r="F174" s="156">
        <v>1</v>
      </c>
      <c r="G174" s="30">
        <v>1.2</v>
      </c>
      <c r="H174" s="155"/>
      <c r="I174" s="178"/>
    </row>
    <row r="175" spans="1:9" s="163" customFormat="1" ht="30" x14ac:dyDescent="0.25">
      <c r="A175" s="30">
        <v>158</v>
      </c>
      <c r="B175" s="64" t="s">
        <v>1438</v>
      </c>
      <c r="C175" s="405" t="s">
        <v>1439</v>
      </c>
      <c r="D175" s="64">
        <v>29.026</v>
      </c>
      <c r="E175" s="170">
        <v>3.7499999999999999E-2</v>
      </c>
      <c r="F175" s="156">
        <v>1</v>
      </c>
      <c r="G175" s="30">
        <v>1.2</v>
      </c>
      <c r="H175" s="155"/>
      <c r="I175" s="178"/>
    </row>
    <row r="176" spans="1:9" s="163" customFormat="1" ht="45" x14ac:dyDescent="0.25">
      <c r="A176" s="30">
        <v>159</v>
      </c>
      <c r="B176" s="64" t="s">
        <v>1440</v>
      </c>
      <c r="C176" s="405" t="s">
        <v>1441</v>
      </c>
      <c r="D176" s="64">
        <v>29.393999999999998</v>
      </c>
      <c r="E176" s="170">
        <v>9.2999999999999992E-3</v>
      </c>
      <c r="F176" s="156">
        <v>1</v>
      </c>
      <c r="G176" s="30">
        <v>1.2</v>
      </c>
      <c r="H176" s="155"/>
      <c r="I176" s="178"/>
    </row>
    <row r="177" spans="1:9" s="163" customFormat="1" ht="30" x14ac:dyDescent="0.25">
      <c r="A177" s="30">
        <v>160</v>
      </c>
      <c r="B177" s="64" t="s">
        <v>1442</v>
      </c>
      <c r="C177" s="405" t="s">
        <v>1443</v>
      </c>
      <c r="D177" s="64">
        <v>30.050999999999998</v>
      </c>
      <c r="E177" s="170">
        <v>2.4400000000000002E-2</v>
      </c>
      <c r="F177" s="156">
        <v>1</v>
      </c>
      <c r="G177" s="30">
        <v>1.2</v>
      </c>
      <c r="H177" s="155"/>
      <c r="I177" s="178"/>
    </row>
    <row r="178" spans="1:9" s="163" customFormat="1" ht="30" x14ac:dyDescent="0.25">
      <c r="A178" s="30">
        <v>161</v>
      </c>
      <c r="B178" s="64" t="s">
        <v>1444</v>
      </c>
      <c r="C178" s="405" t="s">
        <v>1093</v>
      </c>
      <c r="D178" s="64">
        <v>34.01</v>
      </c>
      <c r="E178" s="170">
        <v>5.8400000000000001E-2</v>
      </c>
      <c r="F178" s="156">
        <v>1</v>
      </c>
      <c r="G178" s="30">
        <v>1.2</v>
      </c>
      <c r="H178" s="155" t="s">
        <v>1230</v>
      </c>
      <c r="I178" s="178"/>
    </row>
    <row r="179" spans="1:9" s="163" customFormat="1" ht="30" x14ac:dyDescent="0.25">
      <c r="A179" s="30">
        <v>162</v>
      </c>
      <c r="B179" s="64" t="s">
        <v>1445</v>
      </c>
      <c r="C179" s="405" t="s">
        <v>1094</v>
      </c>
      <c r="D179" s="64">
        <v>22.687999999999999</v>
      </c>
      <c r="E179" s="170">
        <v>1.2E-2</v>
      </c>
      <c r="F179" s="156">
        <v>1</v>
      </c>
      <c r="G179" s="30">
        <v>1.2</v>
      </c>
      <c r="H179" s="155"/>
      <c r="I179" s="178"/>
    </row>
    <row r="180" spans="1:9" s="163" customFormat="1" ht="45" x14ac:dyDescent="0.25">
      <c r="A180" s="30">
        <v>163</v>
      </c>
      <c r="B180" s="64" t="s">
        <v>1446</v>
      </c>
      <c r="C180" s="405" t="s">
        <v>1447</v>
      </c>
      <c r="D180" s="64">
        <v>23.907</v>
      </c>
      <c r="E180" s="170">
        <v>1.14E-2</v>
      </c>
      <c r="F180" s="156">
        <v>1</v>
      </c>
      <c r="G180" s="30">
        <v>1.2</v>
      </c>
      <c r="H180" s="155"/>
      <c r="I180" s="178"/>
    </row>
    <row r="181" spans="1:9" s="163" customFormat="1" ht="45" x14ac:dyDescent="0.25">
      <c r="A181" s="30">
        <v>164</v>
      </c>
      <c r="B181" s="64" t="s">
        <v>1448</v>
      </c>
      <c r="C181" s="405" t="s">
        <v>1449</v>
      </c>
      <c r="D181" s="64">
        <v>27.097999999999999</v>
      </c>
      <c r="E181" s="170">
        <v>1.01E-2</v>
      </c>
      <c r="F181" s="156">
        <v>1</v>
      </c>
      <c r="G181" s="30">
        <v>1.2</v>
      </c>
      <c r="H181" s="155"/>
      <c r="I181" s="178"/>
    </row>
    <row r="182" spans="1:9" s="163" customFormat="1" ht="30" x14ac:dyDescent="0.25">
      <c r="A182" s="30">
        <v>165</v>
      </c>
      <c r="B182" s="64" t="s">
        <v>1450</v>
      </c>
      <c r="C182" s="405" t="s">
        <v>1451</v>
      </c>
      <c r="D182" s="64">
        <v>27.29</v>
      </c>
      <c r="E182" s="170">
        <v>0.10100000000000001</v>
      </c>
      <c r="F182" s="156">
        <v>1</v>
      </c>
      <c r="G182" s="30">
        <v>1.2</v>
      </c>
      <c r="H182" s="155"/>
      <c r="I182" s="178"/>
    </row>
    <row r="183" spans="1:9" s="163" customFormat="1" ht="30" x14ac:dyDescent="0.25">
      <c r="A183" s="30">
        <v>166</v>
      </c>
      <c r="B183" s="64" t="s">
        <v>1452</v>
      </c>
      <c r="C183" s="405" t="s">
        <v>1453</v>
      </c>
      <c r="D183" s="64">
        <v>32.64</v>
      </c>
      <c r="E183" s="170">
        <v>2.0500000000000001E-2</v>
      </c>
      <c r="F183" s="156">
        <v>1</v>
      </c>
      <c r="G183" s="30">
        <v>1.2</v>
      </c>
      <c r="H183" s="155"/>
      <c r="I183" s="178"/>
    </row>
    <row r="184" spans="1:9" s="163" customFormat="1" ht="30" x14ac:dyDescent="0.25">
      <c r="A184" s="30">
        <v>167</v>
      </c>
      <c r="B184" s="64" t="s">
        <v>1454</v>
      </c>
      <c r="C184" s="405" t="s">
        <v>1455</v>
      </c>
      <c r="D184" s="64">
        <v>33.533999999999999</v>
      </c>
      <c r="E184" s="170">
        <v>3.56E-2</v>
      </c>
      <c r="F184" s="156">
        <v>1</v>
      </c>
      <c r="G184" s="30">
        <v>1.2</v>
      </c>
      <c r="H184" s="155"/>
      <c r="I184" s="178"/>
    </row>
    <row r="185" spans="1:9" s="163" customFormat="1" ht="30" x14ac:dyDescent="0.25">
      <c r="A185" s="30">
        <v>168</v>
      </c>
      <c r="B185" s="64" t="s">
        <v>1456</v>
      </c>
      <c r="C185" s="405" t="s">
        <v>1095</v>
      </c>
      <c r="D185" s="64">
        <v>34.076000000000001</v>
      </c>
      <c r="E185" s="170">
        <v>8.0000000000000002E-3</v>
      </c>
      <c r="F185" s="156">
        <v>1</v>
      </c>
      <c r="G185" s="30">
        <v>1.2</v>
      </c>
      <c r="H185" s="155"/>
      <c r="I185" s="178"/>
    </row>
    <row r="186" spans="1:9" s="163" customFormat="1" ht="30" x14ac:dyDescent="0.25">
      <c r="A186" s="30">
        <v>169</v>
      </c>
      <c r="B186" s="64" t="s">
        <v>1457</v>
      </c>
      <c r="C186" s="405" t="s">
        <v>1096</v>
      </c>
      <c r="D186" s="64">
        <v>34.923999999999999</v>
      </c>
      <c r="E186" s="170">
        <v>2.3400000000000001E-2</v>
      </c>
      <c r="F186" s="156">
        <v>1</v>
      </c>
      <c r="G186" s="30">
        <v>1.2</v>
      </c>
      <c r="H186" s="155"/>
      <c r="I186" s="178"/>
    </row>
    <row r="187" spans="1:9" s="163" customFormat="1" ht="30" x14ac:dyDescent="0.25">
      <c r="A187" s="30">
        <v>170</v>
      </c>
      <c r="B187" s="64" t="s">
        <v>1458</v>
      </c>
      <c r="C187" s="405" t="s">
        <v>1459</v>
      </c>
      <c r="D187" s="64">
        <v>36.646000000000001</v>
      </c>
      <c r="E187" s="170">
        <v>4.4999999999999998E-2</v>
      </c>
      <c r="F187" s="156">
        <v>1</v>
      </c>
      <c r="G187" s="30">
        <v>1.2</v>
      </c>
      <c r="H187" s="155"/>
      <c r="I187" s="178"/>
    </row>
    <row r="188" spans="1:9" s="163" customFormat="1" ht="30" x14ac:dyDescent="0.25">
      <c r="A188" s="30">
        <v>171</v>
      </c>
      <c r="B188" s="64" t="s">
        <v>1460</v>
      </c>
      <c r="C188" s="405" t="s">
        <v>1097</v>
      </c>
      <c r="D188" s="64">
        <v>41.94</v>
      </c>
      <c r="E188" s="170">
        <v>6.4999999999999997E-3</v>
      </c>
      <c r="F188" s="156">
        <v>1</v>
      </c>
      <c r="G188" s="30">
        <v>1.2</v>
      </c>
      <c r="H188" s="155"/>
      <c r="I188" s="178"/>
    </row>
    <row r="189" spans="1:9" s="163" customFormat="1" ht="45" x14ac:dyDescent="0.25">
      <c r="A189" s="30">
        <v>172</v>
      </c>
      <c r="B189" s="64" t="s">
        <v>1461</v>
      </c>
      <c r="C189" s="405" t="s">
        <v>1098</v>
      </c>
      <c r="D189" s="64">
        <v>43.158000000000001</v>
      </c>
      <c r="E189" s="170">
        <v>6.3E-3</v>
      </c>
      <c r="F189" s="156">
        <v>1</v>
      </c>
      <c r="G189" s="30">
        <v>1.2</v>
      </c>
      <c r="H189" s="155"/>
      <c r="I189" s="178"/>
    </row>
    <row r="190" spans="1:9" s="163" customFormat="1" ht="45" x14ac:dyDescent="0.25">
      <c r="A190" s="30">
        <v>173</v>
      </c>
      <c r="B190" s="64" t="s">
        <v>1462</v>
      </c>
      <c r="C190" s="405" t="s">
        <v>1099</v>
      </c>
      <c r="D190" s="64">
        <v>46.218000000000004</v>
      </c>
      <c r="E190" s="170">
        <v>5.8999999999999999E-3</v>
      </c>
      <c r="F190" s="156">
        <v>1</v>
      </c>
      <c r="G190" s="30">
        <v>1.2</v>
      </c>
      <c r="H190" s="155"/>
      <c r="I190" s="178"/>
    </row>
    <row r="191" spans="1:9" s="163" customFormat="1" ht="45" x14ac:dyDescent="0.25">
      <c r="A191" s="30">
        <v>174</v>
      </c>
      <c r="B191" s="64" t="s">
        <v>1463</v>
      </c>
      <c r="C191" s="405" t="s">
        <v>1100</v>
      </c>
      <c r="D191" s="64">
        <v>46.481000000000002</v>
      </c>
      <c r="E191" s="170">
        <v>5.8999999999999999E-3</v>
      </c>
      <c r="F191" s="156">
        <v>1</v>
      </c>
      <c r="G191" s="30">
        <v>1.2</v>
      </c>
      <c r="H191" s="155"/>
      <c r="I191" s="178"/>
    </row>
    <row r="192" spans="1:9" s="163" customFormat="1" ht="30" x14ac:dyDescent="0.25">
      <c r="A192" s="30">
        <v>175</v>
      </c>
      <c r="B192" s="64" t="s">
        <v>1464</v>
      </c>
      <c r="C192" s="405" t="s">
        <v>1101</v>
      </c>
      <c r="D192" s="64">
        <v>56.65</v>
      </c>
      <c r="E192" s="170">
        <v>2.3E-3</v>
      </c>
      <c r="F192" s="156">
        <v>1</v>
      </c>
      <c r="G192" s="30">
        <v>1.2</v>
      </c>
      <c r="H192" s="155" t="s">
        <v>1230</v>
      </c>
      <c r="I192" s="178"/>
    </row>
    <row r="193" spans="1:9" s="163" customFormat="1" ht="30" x14ac:dyDescent="0.25">
      <c r="A193" s="30">
        <v>176</v>
      </c>
      <c r="B193" s="64" t="s">
        <v>1465</v>
      </c>
      <c r="C193" s="405" t="s">
        <v>1102</v>
      </c>
      <c r="D193" s="64">
        <v>49.582000000000001</v>
      </c>
      <c r="E193" s="170">
        <v>5.4999999999999997E-3</v>
      </c>
      <c r="F193" s="156">
        <v>1</v>
      </c>
      <c r="G193" s="30">
        <v>1.2</v>
      </c>
      <c r="H193" s="162"/>
      <c r="I193" s="178"/>
    </row>
    <row r="194" spans="1:9" s="163" customFormat="1" ht="30" x14ac:dyDescent="0.25">
      <c r="A194" s="30">
        <v>177</v>
      </c>
      <c r="B194" s="64" t="s">
        <v>1466</v>
      </c>
      <c r="C194" s="405" t="s">
        <v>1103</v>
      </c>
      <c r="D194" s="64">
        <v>58.334000000000003</v>
      </c>
      <c r="E194" s="170">
        <v>4.7000000000000002E-3</v>
      </c>
      <c r="F194" s="156">
        <v>1</v>
      </c>
      <c r="G194" s="30">
        <v>1.2</v>
      </c>
      <c r="H194" s="162"/>
      <c r="I194" s="178"/>
    </row>
    <row r="195" spans="1:9" s="163" customFormat="1" ht="30" x14ac:dyDescent="0.25">
      <c r="A195" s="30">
        <v>178</v>
      </c>
      <c r="B195" s="64" t="s">
        <v>1467</v>
      </c>
      <c r="C195" s="405" t="s">
        <v>1468</v>
      </c>
      <c r="D195" s="64">
        <v>61.765000000000001</v>
      </c>
      <c r="E195" s="170">
        <v>1.9300000000000001E-2</v>
      </c>
      <c r="F195" s="156">
        <v>1</v>
      </c>
      <c r="G195" s="30">
        <v>1.2</v>
      </c>
      <c r="H195" s="162"/>
      <c r="I195" s="178"/>
    </row>
    <row r="196" spans="1:9" s="163" customFormat="1" ht="30" x14ac:dyDescent="0.25">
      <c r="A196" s="30">
        <v>179</v>
      </c>
      <c r="B196" s="64" t="s">
        <v>1469</v>
      </c>
      <c r="C196" s="405" t="s">
        <v>1104</v>
      </c>
      <c r="D196" s="64">
        <v>62.631999999999998</v>
      </c>
      <c r="E196" s="170">
        <v>4.4000000000000003E-3</v>
      </c>
      <c r="F196" s="156">
        <v>1</v>
      </c>
      <c r="G196" s="30">
        <v>1.2</v>
      </c>
      <c r="H196" s="162"/>
      <c r="I196" s="178"/>
    </row>
    <row r="197" spans="1:9" s="163" customFormat="1" x14ac:dyDescent="0.25">
      <c r="A197" s="30">
        <v>180</v>
      </c>
      <c r="B197" s="64" t="s">
        <v>1470</v>
      </c>
      <c r="C197" s="405" t="s">
        <v>1471</v>
      </c>
      <c r="D197" s="30">
        <v>0.74</v>
      </c>
      <c r="E197" s="170"/>
      <c r="F197" s="156">
        <v>1</v>
      </c>
      <c r="G197" s="30">
        <v>1.2</v>
      </c>
      <c r="H197" s="162"/>
    </row>
    <row r="198" spans="1:9" s="163" customFormat="1" ht="30" x14ac:dyDescent="0.25">
      <c r="A198" s="30">
        <v>181</v>
      </c>
      <c r="B198" s="64" t="s">
        <v>1472</v>
      </c>
      <c r="C198" s="405" t="s">
        <v>1105</v>
      </c>
      <c r="D198" s="30">
        <v>1.1200000000000001</v>
      </c>
      <c r="E198" s="170"/>
      <c r="F198" s="156">
        <v>1</v>
      </c>
      <c r="G198" s="30">
        <v>1.2</v>
      </c>
      <c r="H198" s="162"/>
    </row>
    <row r="199" spans="1:9" s="163" customFormat="1" ht="30" x14ac:dyDescent="0.25">
      <c r="A199" s="30">
        <v>182</v>
      </c>
      <c r="B199" s="64" t="s">
        <v>1473</v>
      </c>
      <c r="C199" s="405" t="s">
        <v>1106</v>
      </c>
      <c r="D199" s="30">
        <v>1.66</v>
      </c>
      <c r="E199" s="170"/>
      <c r="F199" s="156">
        <v>1</v>
      </c>
      <c r="G199" s="30">
        <v>1.2</v>
      </c>
      <c r="H199" s="162"/>
    </row>
    <row r="200" spans="1:9" s="163" customFormat="1" ht="30" x14ac:dyDescent="0.25">
      <c r="A200" s="30">
        <v>183</v>
      </c>
      <c r="B200" s="64" t="s">
        <v>1474</v>
      </c>
      <c r="C200" s="405" t="s">
        <v>1107</v>
      </c>
      <c r="D200" s="30">
        <v>2</v>
      </c>
      <c r="E200" s="170"/>
      <c r="F200" s="156">
        <v>1</v>
      </c>
      <c r="G200" s="30">
        <v>1.2</v>
      </c>
      <c r="H200" s="162"/>
    </row>
    <row r="201" spans="1:9" s="163" customFormat="1" ht="30" x14ac:dyDescent="0.25">
      <c r="A201" s="30">
        <v>184</v>
      </c>
      <c r="B201" s="64" t="s">
        <v>1475</v>
      </c>
      <c r="C201" s="405" t="s">
        <v>1108</v>
      </c>
      <c r="D201" s="30">
        <v>2.46</v>
      </c>
      <c r="E201" s="170"/>
      <c r="F201" s="156">
        <v>1</v>
      </c>
      <c r="G201" s="30">
        <v>1.2</v>
      </c>
      <c r="H201" s="162"/>
    </row>
    <row r="202" spans="1:9" s="163" customFormat="1" x14ac:dyDescent="0.25">
      <c r="A202" s="30">
        <v>185</v>
      </c>
      <c r="B202" s="64" t="s">
        <v>1476</v>
      </c>
      <c r="C202" s="405" t="s">
        <v>1109</v>
      </c>
      <c r="D202" s="30">
        <v>51.86</v>
      </c>
      <c r="E202" s="170">
        <v>2.3E-3</v>
      </c>
      <c r="F202" s="156">
        <v>1</v>
      </c>
      <c r="G202" s="30">
        <v>1.2</v>
      </c>
      <c r="H202" s="162"/>
    </row>
    <row r="203" spans="1:9" s="163" customFormat="1" x14ac:dyDescent="0.25">
      <c r="A203" s="30">
        <v>186</v>
      </c>
      <c r="B203" s="64" t="s">
        <v>1477</v>
      </c>
      <c r="C203" s="405" t="s">
        <v>1478</v>
      </c>
      <c r="D203" s="30">
        <v>0.39</v>
      </c>
      <c r="E203" s="170"/>
      <c r="F203" s="156">
        <v>1</v>
      </c>
      <c r="G203" s="30">
        <v>1.2</v>
      </c>
      <c r="H203" s="162"/>
    </row>
    <row r="204" spans="1:9" s="163" customFormat="1" x14ac:dyDescent="0.25">
      <c r="A204" s="30">
        <v>187</v>
      </c>
      <c r="B204" s="64" t="s">
        <v>1479</v>
      </c>
      <c r="C204" s="405" t="s">
        <v>1110</v>
      </c>
      <c r="D204" s="30">
        <v>0.67</v>
      </c>
      <c r="E204" s="170"/>
      <c r="F204" s="156">
        <v>1</v>
      </c>
      <c r="G204" s="30">
        <v>1.2</v>
      </c>
      <c r="H204" s="162"/>
    </row>
    <row r="205" spans="1:9" s="163" customFormat="1" x14ac:dyDescent="0.25">
      <c r="A205" s="30">
        <v>188</v>
      </c>
      <c r="B205" s="64" t="s">
        <v>1480</v>
      </c>
      <c r="C205" s="405" t="s">
        <v>1111</v>
      </c>
      <c r="D205" s="30">
        <v>1.0900000000000001</v>
      </c>
      <c r="E205" s="170"/>
      <c r="F205" s="156">
        <v>1</v>
      </c>
      <c r="G205" s="30">
        <v>1.2</v>
      </c>
      <c r="H205" s="162"/>
    </row>
    <row r="206" spans="1:9" s="163" customFormat="1" x14ac:dyDescent="0.25">
      <c r="A206" s="30">
        <v>189</v>
      </c>
      <c r="B206" s="64" t="s">
        <v>1481</v>
      </c>
      <c r="C206" s="405" t="s">
        <v>1112</v>
      </c>
      <c r="D206" s="30">
        <v>1.62</v>
      </c>
      <c r="E206" s="170"/>
      <c r="F206" s="156">
        <v>1</v>
      </c>
      <c r="G206" s="30">
        <v>1.2</v>
      </c>
      <c r="H206" s="162"/>
    </row>
    <row r="207" spans="1:9" s="163" customFormat="1" x14ac:dyDescent="0.25">
      <c r="A207" s="30">
        <v>190</v>
      </c>
      <c r="B207" s="64" t="s">
        <v>1482</v>
      </c>
      <c r="C207" s="405" t="s">
        <v>1113</v>
      </c>
      <c r="D207" s="30">
        <v>2.0099999999999998</v>
      </c>
      <c r="E207" s="170"/>
      <c r="F207" s="156">
        <v>1</v>
      </c>
      <c r="G207" s="30">
        <v>1.2</v>
      </c>
      <c r="H207" s="162"/>
    </row>
    <row r="208" spans="1:9" s="163" customFormat="1" x14ac:dyDescent="0.25">
      <c r="A208" s="30">
        <v>191</v>
      </c>
      <c r="B208" s="64" t="s">
        <v>1483</v>
      </c>
      <c r="C208" s="405" t="s">
        <v>1114</v>
      </c>
      <c r="D208" s="30">
        <v>3.5</v>
      </c>
      <c r="E208" s="170"/>
      <c r="F208" s="156">
        <v>1</v>
      </c>
      <c r="G208" s="30">
        <v>1.2</v>
      </c>
      <c r="H208" s="162"/>
    </row>
    <row r="209" spans="1:8" s="163" customFormat="1" ht="30" x14ac:dyDescent="0.25">
      <c r="A209" s="30">
        <v>192</v>
      </c>
      <c r="B209" s="64" t="s">
        <v>1484</v>
      </c>
      <c r="C209" s="405" t="s">
        <v>1485</v>
      </c>
      <c r="D209" s="30">
        <v>2.31</v>
      </c>
      <c r="E209" s="170"/>
      <c r="F209" s="156">
        <v>1</v>
      </c>
      <c r="G209" s="30">
        <v>1.2</v>
      </c>
      <c r="H209" s="162"/>
    </row>
    <row r="210" spans="1:8" s="163" customFormat="1" x14ac:dyDescent="0.25">
      <c r="A210" s="30">
        <v>193</v>
      </c>
      <c r="B210" s="64" t="s">
        <v>1486</v>
      </c>
      <c r="C210" s="405" t="s">
        <v>1487</v>
      </c>
      <c r="D210" s="30">
        <v>0.89</v>
      </c>
      <c r="E210" s="170"/>
      <c r="F210" s="156">
        <v>1</v>
      </c>
      <c r="G210" s="30">
        <v>1.2</v>
      </c>
      <c r="H210" s="162"/>
    </row>
    <row r="211" spans="1:8" s="163" customFormat="1" x14ac:dyDescent="0.25">
      <c r="A211" s="30">
        <v>194</v>
      </c>
      <c r="B211" s="64" t="s">
        <v>1488</v>
      </c>
      <c r="C211" s="405" t="s">
        <v>1489</v>
      </c>
      <c r="D211" s="30">
        <v>0.9</v>
      </c>
      <c r="E211" s="170"/>
      <c r="F211" s="156">
        <v>0.8</v>
      </c>
      <c r="G211" s="30">
        <v>1.2</v>
      </c>
      <c r="H211" s="162"/>
    </row>
    <row r="212" spans="1:8" s="163" customFormat="1" ht="30" x14ac:dyDescent="0.25">
      <c r="A212" s="30">
        <v>195</v>
      </c>
      <c r="B212" s="64" t="s">
        <v>1490</v>
      </c>
      <c r="C212" s="405" t="s">
        <v>1491</v>
      </c>
      <c r="D212" s="30">
        <v>1.46</v>
      </c>
      <c r="E212" s="170"/>
      <c r="F212" s="156">
        <v>1</v>
      </c>
      <c r="G212" s="30">
        <v>1.2</v>
      </c>
      <c r="H212" s="162"/>
    </row>
    <row r="213" spans="1:8" s="163" customFormat="1" x14ac:dyDescent="0.25">
      <c r="A213" s="30">
        <v>196</v>
      </c>
      <c r="B213" s="64" t="s">
        <v>1492</v>
      </c>
      <c r="C213" s="405" t="s">
        <v>1115</v>
      </c>
      <c r="D213" s="30">
        <v>1.84</v>
      </c>
      <c r="E213" s="170"/>
      <c r="F213" s="156">
        <v>1</v>
      </c>
      <c r="G213" s="30">
        <v>1.2</v>
      </c>
      <c r="H213" s="162"/>
    </row>
    <row r="214" spans="1:8" s="163" customFormat="1" x14ac:dyDescent="0.25">
      <c r="A214" s="30">
        <v>197</v>
      </c>
      <c r="B214" s="64" t="s">
        <v>1493</v>
      </c>
      <c r="C214" s="405" t="s">
        <v>1116</v>
      </c>
      <c r="D214" s="30">
        <v>2.1800000000000002</v>
      </c>
      <c r="E214" s="170"/>
      <c r="F214" s="156">
        <v>1</v>
      </c>
      <c r="G214" s="30">
        <v>1.2</v>
      </c>
      <c r="H214" s="162"/>
    </row>
    <row r="215" spans="1:8" s="163" customFormat="1" x14ac:dyDescent="0.25">
      <c r="A215" s="30">
        <v>198</v>
      </c>
      <c r="B215" s="64" t="s">
        <v>1494</v>
      </c>
      <c r="C215" s="405" t="s">
        <v>1117</v>
      </c>
      <c r="D215" s="30">
        <v>4.3099999999999996</v>
      </c>
      <c r="E215" s="170"/>
      <c r="F215" s="156">
        <v>1</v>
      </c>
      <c r="G215" s="30">
        <v>1.2</v>
      </c>
      <c r="H215" s="162"/>
    </row>
    <row r="216" spans="1:8" s="163" customFormat="1" ht="30" x14ac:dyDescent="0.25">
      <c r="A216" s="30">
        <v>199</v>
      </c>
      <c r="B216" s="64" t="s">
        <v>1495</v>
      </c>
      <c r="C216" s="405" t="s">
        <v>1118</v>
      </c>
      <c r="D216" s="30">
        <v>0.98</v>
      </c>
      <c r="E216" s="170"/>
      <c r="F216" s="156">
        <v>1</v>
      </c>
      <c r="G216" s="30">
        <v>1.2</v>
      </c>
      <c r="H216" s="162"/>
    </row>
    <row r="217" spans="1:8" s="163" customFormat="1" x14ac:dyDescent="0.25">
      <c r="A217" s="30">
        <v>200</v>
      </c>
      <c r="B217" s="64" t="s">
        <v>1496</v>
      </c>
      <c r="C217" s="405" t="s">
        <v>1119</v>
      </c>
      <c r="D217" s="30">
        <v>0.74</v>
      </c>
      <c r="E217" s="170"/>
      <c r="F217" s="156">
        <v>1</v>
      </c>
      <c r="G217" s="30">
        <v>1.2</v>
      </c>
      <c r="H217" s="162"/>
    </row>
    <row r="218" spans="1:8" s="163" customFormat="1" ht="30" x14ac:dyDescent="0.25">
      <c r="A218" s="30">
        <v>201</v>
      </c>
      <c r="B218" s="64" t="s">
        <v>1497</v>
      </c>
      <c r="C218" s="405" t="s">
        <v>1498</v>
      </c>
      <c r="D218" s="30">
        <v>1.32</v>
      </c>
      <c r="E218" s="170"/>
      <c r="F218" s="156">
        <v>1</v>
      </c>
      <c r="G218" s="30">
        <v>1.2</v>
      </c>
      <c r="H218" s="162"/>
    </row>
    <row r="219" spans="1:8" s="163" customFormat="1" x14ac:dyDescent="0.25">
      <c r="A219" s="30">
        <v>202</v>
      </c>
      <c r="B219" s="64" t="s">
        <v>1499</v>
      </c>
      <c r="C219" s="405" t="s">
        <v>1120</v>
      </c>
      <c r="D219" s="30">
        <v>1.44</v>
      </c>
      <c r="E219" s="170"/>
      <c r="F219" s="156">
        <v>1</v>
      </c>
      <c r="G219" s="30">
        <v>1.2</v>
      </c>
      <c r="H219" s="162"/>
    </row>
    <row r="220" spans="1:8" s="163" customFormat="1" x14ac:dyDescent="0.25">
      <c r="A220" s="30">
        <v>203</v>
      </c>
      <c r="B220" s="64" t="s">
        <v>1500</v>
      </c>
      <c r="C220" s="405" t="s">
        <v>1121</v>
      </c>
      <c r="D220" s="30">
        <v>1.69</v>
      </c>
      <c r="E220" s="170"/>
      <c r="F220" s="156">
        <v>1</v>
      </c>
      <c r="G220" s="30">
        <v>1.2</v>
      </c>
      <c r="H220" s="162"/>
    </row>
    <row r="221" spans="1:8" s="163" customFormat="1" x14ac:dyDescent="0.25">
      <c r="A221" s="30">
        <v>204</v>
      </c>
      <c r="B221" s="64" t="s">
        <v>1501</v>
      </c>
      <c r="C221" s="405" t="s">
        <v>1122</v>
      </c>
      <c r="D221" s="30">
        <v>2.4900000000000002</v>
      </c>
      <c r="E221" s="170"/>
      <c r="F221" s="156">
        <v>1</v>
      </c>
      <c r="G221" s="30">
        <v>1.2</v>
      </c>
      <c r="H221" s="162"/>
    </row>
    <row r="222" spans="1:8" s="163" customFormat="1" x14ac:dyDescent="0.25">
      <c r="A222" s="30">
        <v>205</v>
      </c>
      <c r="B222" s="64" t="s">
        <v>1502</v>
      </c>
      <c r="C222" s="405" t="s">
        <v>1503</v>
      </c>
      <c r="D222" s="30">
        <v>1.05</v>
      </c>
      <c r="E222" s="170"/>
      <c r="F222" s="156">
        <v>0.8</v>
      </c>
      <c r="G222" s="30">
        <v>1.2</v>
      </c>
      <c r="H222" s="162" t="s">
        <v>1230</v>
      </c>
    </row>
    <row r="223" spans="1:8" s="163" customFormat="1" x14ac:dyDescent="0.25">
      <c r="A223" s="30">
        <v>206</v>
      </c>
      <c r="B223" s="64" t="s">
        <v>2382</v>
      </c>
      <c r="C223" s="405" t="s">
        <v>1503</v>
      </c>
      <c r="D223" s="30">
        <v>0.84099999999999997</v>
      </c>
      <c r="E223" s="170"/>
      <c r="F223" s="156">
        <v>1</v>
      </c>
      <c r="G223" s="30">
        <v>1.2</v>
      </c>
      <c r="H223" s="162"/>
    </row>
    <row r="224" spans="1:8" s="163" customFormat="1" ht="36.75" customHeight="1" x14ac:dyDescent="0.25">
      <c r="A224" s="30">
        <v>207</v>
      </c>
      <c r="B224" s="64" t="s">
        <v>2383</v>
      </c>
      <c r="C224" s="405" t="s">
        <v>2384</v>
      </c>
      <c r="D224" s="30">
        <v>0.626</v>
      </c>
      <c r="E224" s="170"/>
      <c r="F224" s="156">
        <v>1</v>
      </c>
      <c r="G224" s="30">
        <v>1.2</v>
      </c>
      <c r="H224" s="162"/>
    </row>
    <row r="225" spans="1:8" s="163" customFormat="1" ht="30" x14ac:dyDescent="0.25">
      <c r="A225" s="30">
        <v>208</v>
      </c>
      <c r="B225" s="64" t="s">
        <v>1504</v>
      </c>
      <c r="C225" s="405" t="s">
        <v>1505</v>
      </c>
      <c r="D225" s="30">
        <v>0.8</v>
      </c>
      <c r="E225" s="170"/>
      <c r="F225" s="156">
        <v>1</v>
      </c>
      <c r="G225" s="30">
        <v>1.2</v>
      </c>
      <c r="H225" s="162"/>
    </row>
    <row r="226" spans="1:8" s="163" customFormat="1" x14ac:dyDescent="0.25">
      <c r="A226" s="30">
        <v>209</v>
      </c>
      <c r="B226" s="64" t="s">
        <v>1506</v>
      </c>
      <c r="C226" s="405" t="s">
        <v>1123</v>
      </c>
      <c r="D226" s="30">
        <v>2.1800000000000002</v>
      </c>
      <c r="E226" s="170"/>
      <c r="F226" s="156">
        <v>1</v>
      </c>
      <c r="G226" s="30">
        <v>1.2</v>
      </c>
      <c r="H226" s="162"/>
    </row>
    <row r="227" spans="1:8" s="163" customFormat="1" x14ac:dyDescent="0.25">
      <c r="A227" s="30">
        <v>210</v>
      </c>
      <c r="B227" s="64" t="s">
        <v>1507</v>
      </c>
      <c r="C227" s="405" t="s">
        <v>1124</v>
      </c>
      <c r="D227" s="30">
        <v>2.58</v>
      </c>
      <c r="E227" s="170"/>
      <c r="F227" s="156">
        <v>1</v>
      </c>
      <c r="G227" s="30">
        <v>1.2</v>
      </c>
      <c r="H227" s="162"/>
    </row>
    <row r="228" spans="1:8" s="163" customFormat="1" x14ac:dyDescent="0.25">
      <c r="A228" s="30">
        <v>211</v>
      </c>
      <c r="B228" s="64" t="s">
        <v>1508</v>
      </c>
      <c r="C228" s="405" t="s">
        <v>1125</v>
      </c>
      <c r="D228" s="30">
        <v>1.97</v>
      </c>
      <c r="E228" s="170"/>
      <c r="F228" s="156">
        <v>1</v>
      </c>
      <c r="G228" s="30">
        <v>1.2</v>
      </c>
      <c r="H228" s="162"/>
    </row>
    <row r="229" spans="1:8" s="163" customFormat="1" x14ac:dyDescent="0.25">
      <c r="A229" s="30">
        <v>212</v>
      </c>
      <c r="B229" s="64" t="s">
        <v>1509</v>
      </c>
      <c r="C229" s="405" t="s">
        <v>1126</v>
      </c>
      <c r="D229" s="30">
        <v>2.04</v>
      </c>
      <c r="E229" s="170"/>
      <c r="F229" s="156">
        <v>1</v>
      </c>
      <c r="G229" s="30">
        <v>1.2</v>
      </c>
      <c r="H229" s="162"/>
    </row>
    <row r="230" spans="1:8" s="163" customFormat="1" x14ac:dyDescent="0.25">
      <c r="A230" s="30">
        <v>213</v>
      </c>
      <c r="B230" s="64" t="s">
        <v>1510</v>
      </c>
      <c r="C230" s="405" t="s">
        <v>1127</v>
      </c>
      <c r="D230" s="30">
        <v>2.95</v>
      </c>
      <c r="E230" s="170"/>
      <c r="F230" s="156">
        <v>1</v>
      </c>
      <c r="G230" s="30">
        <v>1.2</v>
      </c>
      <c r="H230" s="162"/>
    </row>
    <row r="231" spans="1:8" s="163" customFormat="1" x14ac:dyDescent="0.25">
      <c r="A231" s="30">
        <v>214</v>
      </c>
      <c r="B231" s="64" t="s">
        <v>1511</v>
      </c>
      <c r="C231" s="405" t="s">
        <v>1512</v>
      </c>
      <c r="D231" s="30">
        <v>0.89</v>
      </c>
      <c r="E231" s="170"/>
      <c r="F231" s="156">
        <v>1</v>
      </c>
      <c r="G231" s="30">
        <v>1.2</v>
      </c>
      <c r="H231" s="162"/>
    </row>
    <row r="232" spans="1:8" s="163" customFormat="1" x14ac:dyDescent="0.25">
      <c r="A232" s="30">
        <v>215</v>
      </c>
      <c r="B232" s="64" t="s">
        <v>1513</v>
      </c>
      <c r="C232" s="405" t="s">
        <v>1128</v>
      </c>
      <c r="D232" s="30">
        <v>0.75</v>
      </c>
      <c r="E232" s="170"/>
      <c r="F232" s="156">
        <v>1</v>
      </c>
      <c r="G232" s="30">
        <v>1.2</v>
      </c>
      <c r="H232" s="162"/>
    </row>
    <row r="233" spans="1:8" s="163" customFormat="1" x14ac:dyDescent="0.25">
      <c r="A233" s="30">
        <v>216</v>
      </c>
      <c r="B233" s="64" t="s">
        <v>1514</v>
      </c>
      <c r="C233" s="405" t="s">
        <v>1129</v>
      </c>
      <c r="D233" s="30">
        <v>1</v>
      </c>
      <c r="E233" s="170"/>
      <c r="F233" s="156">
        <v>1</v>
      </c>
      <c r="G233" s="30">
        <v>1.2</v>
      </c>
      <c r="H233" s="162"/>
    </row>
    <row r="234" spans="1:8" s="163" customFormat="1" x14ac:dyDescent="0.25">
      <c r="A234" s="30">
        <v>217</v>
      </c>
      <c r="B234" s="64" t="s">
        <v>1515</v>
      </c>
      <c r="C234" s="405" t="s">
        <v>1130</v>
      </c>
      <c r="D234" s="30">
        <v>4.34</v>
      </c>
      <c r="E234" s="170"/>
      <c r="F234" s="156">
        <v>1</v>
      </c>
      <c r="G234" s="30">
        <v>1.2</v>
      </c>
      <c r="H234" s="162"/>
    </row>
    <row r="235" spans="1:8" s="163" customFormat="1" x14ac:dyDescent="0.25">
      <c r="A235" s="30">
        <v>218</v>
      </c>
      <c r="B235" s="64" t="s">
        <v>1516</v>
      </c>
      <c r="C235" s="405" t="s">
        <v>1517</v>
      </c>
      <c r="D235" s="30">
        <v>1.29</v>
      </c>
      <c r="E235" s="170"/>
      <c r="F235" s="156">
        <v>1</v>
      </c>
      <c r="G235" s="30">
        <v>1.2</v>
      </c>
      <c r="H235" s="162"/>
    </row>
    <row r="236" spans="1:8" s="163" customFormat="1" x14ac:dyDescent="0.25">
      <c r="A236" s="30">
        <v>219</v>
      </c>
      <c r="B236" s="64" t="s">
        <v>1518</v>
      </c>
      <c r="C236" s="405" t="s">
        <v>1519</v>
      </c>
      <c r="D236" s="30">
        <v>2.6</v>
      </c>
      <c r="E236" s="170"/>
      <c r="F236" s="156">
        <v>1</v>
      </c>
      <c r="G236" s="30">
        <v>1.2</v>
      </c>
      <c r="H236" s="162"/>
    </row>
    <row r="237" spans="1:8" s="163" customFormat="1" x14ac:dyDescent="0.25">
      <c r="A237" s="30">
        <v>220</v>
      </c>
      <c r="B237" s="64" t="s">
        <v>1520</v>
      </c>
      <c r="C237" s="405" t="s">
        <v>1131</v>
      </c>
      <c r="D237" s="30">
        <v>2.11</v>
      </c>
      <c r="E237" s="170"/>
      <c r="F237" s="156">
        <v>1</v>
      </c>
      <c r="G237" s="30">
        <v>1.2</v>
      </c>
      <c r="H237" s="162"/>
    </row>
    <row r="238" spans="1:8" s="163" customFormat="1" x14ac:dyDescent="0.25">
      <c r="A238" s="30">
        <v>221</v>
      </c>
      <c r="B238" s="64" t="s">
        <v>1521</v>
      </c>
      <c r="C238" s="405" t="s">
        <v>1132</v>
      </c>
      <c r="D238" s="30">
        <v>3.55</v>
      </c>
      <c r="E238" s="170"/>
      <c r="F238" s="156">
        <v>1</v>
      </c>
      <c r="G238" s="30">
        <v>1.2</v>
      </c>
      <c r="H238" s="162"/>
    </row>
    <row r="239" spans="1:8" s="163" customFormat="1" x14ac:dyDescent="0.25">
      <c r="A239" s="30">
        <v>222</v>
      </c>
      <c r="B239" s="64" t="s">
        <v>1522</v>
      </c>
      <c r="C239" s="405" t="s">
        <v>1133</v>
      </c>
      <c r="D239" s="30">
        <v>1.57</v>
      </c>
      <c r="E239" s="170"/>
      <c r="F239" s="156">
        <v>1</v>
      </c>
      <c r="G239" s="30">
        <v>1.2</v>
      </c>
      <c r="H239" s="162"/>
    </row>
    <row r="240" spans="1:8" s="163" customFormat="1" x14ac:dyDescent="0.25">
      <c r="A240" s="30">
        <v>223</v>
      </c>
      <c r="B240" s="64" t="s">
        <v>1523</v>
      </c>
      <c r="C240" s="405" t="s">
        <v>1134</v>
      </c>
      <c r="D240" s="30">
        <v>2.2599999999999998</v>
      </c>
      <c r="E240" s="170"/>
      <c r="F240" s="156">
        <v>1</v>
      </c>
      <c r="G240" s="30">
        <v>1.2</v>
      </c>
      <c r="H240" s="162"/>
    </row>
    <row r="241" spans="1:8" s="163" customFormat="1" x14ac:dyDescent="0.25">
      <c r="A241" s="30">
        <v>224</v>
      </c>
      <c r="B241" s="64" t="s">
        <v>1524</v>
      </c>
      <c r="C241" s="405" t="s">
        <v>1135</v>
      </c>
      <c r="D241" s="30">
        <v>3.24</v>
      </c>
      <c r="E241" s="170"/>
      <c r="F241" s="156">
        <v>1</v>
      </c>
      <c r="G241" s="30">
        <v>1.2</v>
      </c>
      <c r="H241" s="162"/>
    </row>
    <row r="242" spans="1:8" s="163" customFormat="1" x14ac:dyDescent="0.25">
      <c r="A242" s="30">
        <v>225</v>
      </c>
      <c r="B242" s="64" t="s">
        <v>1525</v>
      </c>
      <c r="C242" s="405" t="s">
        <v>1526</v>
      </c>
      <c r="D242" s="30">
        <v>1.7</v>
      </c>
      <c r="E242" s="170"/>
      <c r="F242" s="156">
        <v>1</v>
      </c>
      <c r="G242" s="30">
        <v>1.2</v>
      </c>
      <c r="H242" s="162"/>
    </row>
    <row r="243" spans="1:8" s="163" customFormat="1" x14ac:dyDescent="0.25">
      <c r="A243" s="30">
        <v>226</v>
      </c>
      <c r="B243" s="64" t="s">
        <v>1527</v>
      </c>
      <c r="C243" s="405" t="s">
        <v>1136</v>
      </c>
      <c r="D243" s="30">
        <v>2.06</v>
      </c>
      <c r="E243" s="170"/>
      <c r="F243" s="156">
        <v>1</v>
      </c>
      <c r="G243" s="30">
        <v>1.2</v>
      </c>
      <c r="H243" s="162"/>
    </row>
    <row r="244" spans="1:8" s="163" customFormat="1" x14ac:dyDescent="0.25">
      <c r="A244" s="30">
        <v>227</v>
      </c>
      <c r="B244" s="64" t="s">
        <v>1528</v>
      </c>
      <c r="C244" s="405" t="s">
        <v>1137</v>
      </c>
      <c r="D244" s="30">
        <v>2.17</v>
      </c>
      <c r="E244" s="170"/>
      <c r="F244" s="156">
        <v>1</v>
      </c>
      <c r="G244" s="30">
        <v>1.2</v>
      </c>
      <c r="H244" s="162"/>
    </row>
    <row r="245" spans="1:8" s="163" customFormat="1" x14ac:dyDescent="0.25">
      <c r="A245" s="30">
        <v>228</v>
      </c>
      <c r="B245" s="64" t="s">
        <v>1529</v>
      </c>
      <c r="C245" s="405" t="s">
        <v>1530</v>
      </c>
      <c r="D245" s="30">
        <v>1.1000000000000001</v>
      </c>
      <c r="E245" s="170"/>
      <c r="F245" s="156">
        <v>1</v>
      </c>
      <c r="G245" s="30">
        <v>1.2</v>
      </c>
      <c r="H245" s="162"/>
    </row>
    <row r="246" spans="1:8" s="163" customFormat="1" ht="30" x14ac:dyDescent="0.25">
      <c r="A246" s="30">
        <v>229</v>
      </c>
      <c r="B246" s="64" t="s">
        <v>1531</v>
      </c>
      <c r="C246" s="405" t="s">
        <v>1138</v>
      </c>
      <c r="D246" s="30">
        <v>0.88</v>
      </c>
      <c r="E246" s="170"/>
      <c r="F246" s="156">
        <v>1</v>
      </c>
      <c r="G246" s="30">
        <v>1.2</v>
      </c>
      <c r="H246" s="162"/>
    </row>
    <row r="247" spans="1:8" s="163" customFormat="1" x14ac:dyDescent="0.25">
      <c r="A247" s="30">
        <v>230</v>
      </c>
      <c r="B247" s="64" t="s">
        <v>1532</v>
      </c>
      <c r="C247" s="405" t="s">
        <v>1139</v>
      </c>
      <c r="D247" s="30">
        <v>0.92</v>
      </c>
      <c r="E247" s="170"/>
      <c r="F247" s="156">
        <v>1</v>
      </c>
      <c r="G247" s="30">
        <v>1.2</v>
      </c>
      <c r="H247" s="162"/>
    </row>
    <row r="248" spans="1:8" s="163" customFormat="1" x14ac:dyDescent="0.25">
      <c r="A248" s="30">
        <v>231</v>
      </c>
      <c r="B248" s="64" t="s">
        <v>1533</v>
      </c>
      <c r="C248" s="405" t="s">
        <v>1140</v>
      </c>
      <c r="D248" s="30">
        <v>1.56</v>
      </c>
      <c r="E248" s="170"/>
      <c r="F248" s="156">
        <v>1</v>
      </c>
      <c r="G248" s="30">
        <v>1.2</v>
      </c>
      <c r="H248" s="162"/>
    </row>
    <row r="249" spans="1:8" s="163" customFormat="1" x14ac:dyDescent="0.25">
      <c r="A249" s="30">
        <v>232</v>
      </c>
      <c r="B249" s="64" t="s">
        <v>1534</v>
      </c>
      <c r="C249" s="405" t="s">
        <v>1535</v>
      </c>
      <c r="D249" s="30">
        <v>1.08</v>
      </c>
      <c r="E249" s="170"/>
      <c r="F249" s="156">
        <v>0.8</v>
      </c>
      <c r="G249" s="30">
        <v>1.2</v>
      </c>
      <c r="H249" s="162"/>
    </row>
    <row r="250" spans="1:8" s="163" customFormat="1" ht="45" x14ac:dyDescent="0.25">
      <c r="A250" s="30">
        <v>233</v>
      </c>
      <c r="B250" s="64" t="s">
        <v>1536</v>
      </c>
      <c r="C250" s="405" t="s">
        <v>1537</v>
      </c>
      <c r="D250" s="30">
        <v>1.41</v>
      </c>
      <c r="E250" s="170"/>
      <c r="F250" s="156">
        <v>1</v>
      </c>
      <c r="G250" s="30">
        <v>1.2</v>
      </c>
      <c r="H250" s="162"/>
    </row>
    <row r="251" spans="1:8" s="163" customFormat="1" x14ac:dyDescent="0.25">
      <c r="A251" s="30">
        <v>234</v>
      </c>
      <c r="B251" s="64" t="s">
        <v>1538</v>
      </c>
      <c r="C251" s="405" t="s">
        <v>1141</v>
      </c>
      <c r="D251" s="30">
        <v>2.58</v>
      </c>
      <c r="E251" s="170"/>
      <c r="F251" s="156">
        <v>1</v>
      </c>
      <c r="G251" s="30">
        <v>1.2</v>
      </c>
      <c r="H251" s="162"/>
    </row>
    <row r="252" spans="1:8" s="163" customFormat="1" ht="30" x14ac:dyDescent="0.25">
      <c r="A252" s="30">
        <v>235</v>
      </c>
      <c r="B252" s="64" t="s">
        <v>1539</v>
      </c>
      <c r="C252" s="405" t="s">
        <v>1540</v>
      </c>
      <c r="D252" s="30">
        <v>12.27</v>
      </c>
      <c r="E252" s="170"/>
      <c r="F252" s="156">
        <v>1</v>
      </c>
      <c r="G252" s="30">
        <v>1.2</v>
      </c>
      <c r="H252" s="162"/>
    </row>
    <row r="253" spans="1:8" s="163" customFormat="1" x14ac:dyDescent="0.25">
      <c r="A253" s="30">
        <v>236</v>
      </c>
      <c r="B253" s="64" t="s">
        <v>1541</v>
      </c>
      <c r="C253" s="405" t="s">
        <v>1142</v>
      </c>
      <c r="D253" s="30">
        <v>7.86</v>
      </c>
      <c r="E253" s="170"/>
      <c r="F253" s="156">
        <v>1</v>
      </c>
      <c r="G253" s="30">
        <v>1.2</v>
      </c>
      <c r="H253" s="162"/>
    </row>
    <row r="254" spans="1:8" s="163" customFormat="1" ht="30" x14ac:dyDescent="0.25">
      <c r="A254" s="30">
        <v>237</v>
      </c>
      <c r="B254" s="64" t="s">
        <v>1542</v>
      </c>
      <c r="C254" s="405" t="s">
        <v>1143</v>
      </c>
      <c r="D254" s="30">
        <v>0.56000000000000005</v>
      </c>
      <c r="E254" s="170"/>
      <c r="F254" s="156">
        <v>1</v>
      </c>
      <c r="G254" s="30">
        <v>1.2</v>
      </c>
      <c r="H254" s="162" t="s">
        <v>1230</v>
      </c>
    </row>
    <row r="255" spans="1:8" s="163" customFormat="1" ht="30" x14ac:dyDescent="0.25">
      <c r="A255" s="30">
        <v>238</v>
      </c>
      <c r="B255" s="64" t="s">
        <v>1543</v>
      </c>
      <c r="C255" s="405" t="s">
        <v>1144</v>
      </c>
      <c r="D255" s="30">
        <v>0.56000000000000005</v>
      </c>
      <c r="E255" s="170"/>
      <c r="F255" s="156">
        <v>1</v>
      </c>
      <c r="G255" s="30">
        <v>1.2</v>
      </c>
      <c r="H255" s="162"/>
    </row>
    <row r="256" spans="1:8" s="163" customFormat="1" ht="30" x14ac:dyDescent="0.25">
      <c r="A256" s="30">
        <v>239</v>
      </c>
      <c r="B256" s="64" t="s">
        <v>1544</v>
      </c>
      <c r="C256" s="405" t="s">
        <v>1145</v>
      </c>
      <c r="D256" s="30">
        <v>0.56000000000000005</v>
      </c>
      <c r="E256" s="170"/>
      <c r="F256" s="156">
        <v>1</v>
      </c>
      <c r="G256" s="30">
        <v>1.2</v>
      </c>
      <c r="H256" s="162"/>
    </row>
    <row r="257" spans="1:8" s="163" customFormat="1" ht="30" x14ac:dyDescent="0.25">
      <c r="A257" s="30">
        <v>240</v>
      </c>
      <c r="B257" s="64" t="s">
        <v>1545</v>
      </c>
      <c r="C257" s="405" t="s">
        <v>1546</v>
      </c>
      <c r="D257" s="30">
        <v>0.46</v>
      </c>
      <c r="E257" s="170"/>
      <c r="F257" s="156">
        <v>1</v>
      </c>
      <c r="G257" s="30">
        <v>1.2</v>
      </c>
      <c r="H257" s="162"/>
    </row>
    <row r="258" spans="1:8" s="163" customFormat="1" x14ac:dyDescent="0.25">
      <c r="A258" s="30">
        <v>241</v>
      </c>
      <c r="B258" s="64" t="s">
        <v>1547</v>
      </c>
      <c r="C258" s="405" t="s">
        <v>1146</v>
      </c>
      <c r="D258" s="30">
        <v>7.4</v>
      </c>
      <c r="E258" s="170"/>
      <c r="F258" s="156">
        <v>1</v>
      </c>
      <c r="G258" s="30">
        <v>1.2</v>
      </c>
      <c r="H258" s="162"/>
    </row>
    <row r="259" spans="1:8" s="163" customFormat="1" ht="30" x14ac:dyDescent="0.25">
      <c r="A259" s="30">
        <v>242</v>
      </c>
      <c r="B259" s="64" t="s">
        <v>1548</v>
      </c>
      <c r="C259" s="405" t="s">
        <v>1147</v>
      </c>
      <c r="D259" s="30">
        <v>0.4</v>
      </c>
      <c r="E259" s="170"/>
      <c r="F259" s="156">
        <v>1.4</v>
      </c>
      <c r="G259" s="30">
        <v>1.2</v>
      </c>
      <c r="H259" s="162" t="s">
        <v>1230</v>
      </c>
    </row>
    <row r="260" spans="1:8" s="163" customFormat="1" ht="30" x14ac:dyDescent="0.25">
      <c r="A260" s="30">
        <v>243</v>
      </c>
      <c r="B260" s="64" t="s">
        <v>2364</v>
      </c>
      <c r="C260" s="145" t="s">
        <v>2358</v>
      </c>
      <c r="D260" s="30">
        <v>0.4</v>
      </c>
      <c r="E260" s="170"/>
      <c r="F260" s="156">
        <v>1</v>
      </c>
      <c r="G260" s="30">
        <v>1.2</v>
      </c>
      <c r="H260" s="162"/>
    </row>
    <row r="261" spans="1:8" s="163" customFormat="1" ht="45" x14ac:dyDescent="0.25">
      <c r="A261" s="30">
        <v>244</v>
      </c>
      <c r="B261" s="64" t="s">
        <v>2365</v>
      </c>
      <c r="C261" s="145" t="s">
        <v>2359</v>
      </c>
      <c r="D261" s="30">
        <v>1.7849999999999999</v>
      </c>
      <c r="E261" s="170"/>
      <c r="F261" s="156">
        <v>1</v>
      </c>
      <c r="G261" s="30">
        <v>1.2</v>
      </c>
      <c r="H261" s="162"/>
    </row>
    <row r="262" spans="1:8" s="163" customFormat="1" ht="45" x14ac:dyDescent="0.25">
      <c r="A262" s="30">
        <v>245</v>
      </c>
      <c r="B262" s="64" t="s">
        <v>2366</v>
      </c>
      <c r="C262" s="145" t="s">
        <v>2360</v>
      </c>
      <c r="D262" s="30">
        <v>6.23</v>
      </c>
      <c r="E262" s="170"/>
      <c r="F262" s="156">
        <v>1</v>
      </c>
      <c r="G262" s="30">
        <v>1.2</v>
      </c>
      <c r="H262" s="162"/>
    </row>
    <row r="263" spans="1:8" s="163" customFormat="1" ht="30" x14ac:dyDescent="0.25">
      <c r="A263" s="30">
        <v>246</v>
      </c>
      <c r="B263" s="64" t="s">
        <v>2367</v>
      </c>
      <c r="C263" s="145" t="s">
        <v>2361</v>
      </c>
      <c r="D263" s="30">
        <v>1.619</v>
      </c>
      <c r="E263" s="170"/>
      <c r="F263" s="156">
        <v>1</v>
      </c>
      <c r="G263" s="30">
        <v>1.2</v>
      </c>
      <c r="H263" s="162"/>
    </row>
    <row r="264" spans="1:8" s="163" customFormat="1" ht="30" x14ac:dyDescent="0.25">
      <c r="A264" s="30">
        <v>247</v>
      </c>
      <c r="B264" s="64" t="s">
        <v>2368</v>
      </c>
      <c r="C264" s="145" t="s">
        <v>2362</v>
      </c>
      <c r="D264" s="30">
        <v>2.1949999999999998</v>
      </c>
      <c r="E264" s="170"/>
      <c r="F264" s="156">
        <v>1</v>
      </c>
      <c r="G264" s="30">
        <v>1.2</v>
      </c>
      <c r="H264" s="162"/>
    </row>
    <row r="265" spans="1:8" s="163" customFormat="1" ht="45" x14ac:dyDescent="0.25">
      <c r="A265" s="30">
        <v>248</v>
      </c>
      <c r="B265" s="64" t="s">
        <v>2369</v>
      </c>
      <c r="C265" s="145" t="s">
        <v>2363</v>
      </c>
      <c r="D265" s="30">
        <v>2.9159999999999999</v>
      </c>
      <c r="E265" s="170"/>
      <c r="F265" s="156">
        <v>1</v>
      </c>
      <c r="G265" s="30">
        <v>1.2</v>
      </c>
      <c r="H265" s="162"/>
    </row>
    <row r="266" spans="1:8" s="163" customFormat="1" ht="30" x14ac:dyDescent="0.25">
      <c r="A266" s="30">
        <v>249</v>
      </c>
      <c r="B266" s="157" t="s">
        <v>1549</v>
      </c>
      <c r="C266" s="179" t="s">
        <v>1148</v>
      </c>
      <c r="D266" s="157">
        <v>4.2300000000000004</v>
      </c>
      <c r="E266" s="170">
        <v>1.83E-2</v>
      </c>
      <c r="F266" s="156">
        <v>1</v>
      </c>
      <c r="G266" s="30">
        <v>1.2</v>
      </c>
      <c r="H266" s="162" t="s">
        <v>1230</v>
      </c>
    </row>
    <row r="267" spans="1:8" s="163" customFormat="1" ht="30" x14ac:dyDescent="0.25">
      <c r="A267" s="30">
        <v>250</v>
      </c>
      <c r="B267" s="157" t="s">
        <v>1550</v>
      </c>
      <c r="C267" s="180" t="s">
        <v>1149</v>
      </c>
      <c r="D267" s="157">
        <v>2.7109999999999999</v>
      </c>
      <c r="E267" s="170">
        <v>0.2651</v>
      </c>
      <c r="F267" s="156">
        <v>1</v>
      </c>
      <c r="G267" s="30">
        <v>1.2</v>
      </c>
      <c r="H267" s="162"/>
    </row>
    <row r="268" spans="1:8" s="163" customFormat="1" ht="30" x14ac:dyDescent="0.25">
      <c r="A268" s="30">
        <v>251</v>
      </c>
      <c r="B268" s="157" t="s">
        <v>1551</v>
      </c>
      <c r="C268" s="180" t="s">
        <v>1150</v>
      </c>
      <c r="D268" s="157">
        <v>4.7030000000000003</v>
      </c>
      <c r="E268" s="170">
        <v>0.15279999999999999</v>
      </c>
      <c r="F268" s="156">
        <v>1</v>
      </c>
      <c r="G268" s="30">
        <v>1.2</v>
      </c>
      <c r="H268" s="162"/>
    </row>
    <row r="269" spans="1:8" s="163" customFormat="1" ht="30" x14ac:dyDescent="0.25">
      <c r="A269" s="30">
        <v>252</v>
      </c>
      <c r="B269" s="157" t="s">
        <v>1552</v>
      </c>
      <c r="C269" s="180" t="s">
        <v>1151</v>
      </c>
      <c r="D269" s="157">
        <v>6.6950000000000003</v>
      </c>
      <c r="E269" s="170">
        <v>0.10730000000000001</v>
      </c>
      <c r="F269" s="156">
        <v>1</v>
      </c>
      <c r="G269" s="30">
        <v>1.2</v>
      </c>
      <c r="H269" s="162"/>
    </row>
    <row r="270" spans="1:8" s="163" customFormat="1" ht="30" x14ac:dyDescent="0.25">
      <c r="A270" s="30">
        <v>253</v>
      </c>
      <c r="B270" s="157" t="s">
        <v>1553</v>
      </c>
      <c r="C270" s="180" t="s">
        <v>1152</v>
      </c>
      <c r="D270" s="157">
        <v>8.6869999999999994</v>
      </c>
      <c r="E270" s="170">
        <v>8.2699999999999996E-2</v>
      </c>
      <c r="F270" s="156">
        <v>1</v>
      </c>
      <c r="G270" s="30">
        <v>1.2</v>
      </c>
      <c r="H270" s="162"/>
    </row>
    <row r="271" spans="1:8" s="163" customFormat="1" ht="30" x14ac:dyDescent="0.25">
      <c r="A271" s="30">
        <v>254</v>
      </c>
      <c r="B271" s="157" t="s">
        <v>1554</v>
      </c>
      <c r="C271" s="179" t="s">
        <v>1153</v>
      </c>
      <c r="D271" s="157">
        <v>1.29</v>
      </c>
      <c r="E271" s="181">
        <v>5.8499999999999996E-2</v>
      </c>
      <c r="F271" s="156">
        <v>1.4</v>
      </c>
      <c r="G271" s="30">
        <v>1.2</v>
      </c>
      <c r="H271" s="162" t="s">
        <v>1230</v>
      </c>
    </row>
    <row r="272" spans="1:8" s="163" customFormat="1" ht="30" x14ac:dyDescent="0.25">
      <c r="A272" s="30">
        <v>255</v>
      </c>
      <c r="B272" s="157" t="s">
        <v>1555</v>
      </c>
      <c r="C272" s="180" t="s">
        <v>1154</v>
      </c>
      <c r="D272" s="157">
        <v>1.353</v>
      </c>
      <c r="E272" s="181">
        <v>0.50739999999999996</v>
      </c>
      <c r="F272" s="156">
        <v>1</v>
      </c>
      <c r="G272" s="30">
        <v>1.2</v>
      </c>
      <c r="H272" s="162"/>
    </row>
    <row r="273" spans="1:8" s="163" customFormat="1" ht="30" x14ac:dyDescent="0.25">
      <c r="A273" s="30">
        <v>256</v>
      </c>
      <c r="B273" s="157" t="s">
        <v>1556</v>
      </c>
      <c r="C273" s="180" t="s">
        <v>1155</v>
      </c>
      <c r="D273" s="157">
        <v>1.585</v>
      </c>
      <c r="E273" s="181">
        <v>0.43578</v>
      </c>
      <c r="F273" s="156">
        <v>1</v>
      </c>
      <c r="G273" s="30">
        <v>1.2</v>
      </c>
      <c r="H273" s="162"/>
    </row>
    <row r="274" spans="1:8" s="163" customFormat="1" ht="30" x14ac:dyDescent="0.25">
      <c r="A274" s="30">
        <v>257</v>
      </c>
      <c r="B274" s="157" t="s">
        <v>1557</v>
      </c>
      <c r="C274" s="180" t="s">
        <v>1156</v>
      </c>
      <c r="D274" s="157">
        <v>1.728</v>
      </c>
      <c r="E274" s="181">
        <v>0.40107999999999999</v>
      </c>
      <c r="F274" s="156">
        <v>1</v>
      </c>
      <c r="G274" s="30">
        <v>1.2</v>
      </c>
      <c r="H274" s="162"/>
    </row>
    <row r="275" spans="1:8" s="163" customFormat="1" ht="30" x14ac:dyDescent="0.25">
      <c r="A275" s="30">
        <v>258</v>
      </c>
      <c r="B275" s="157" t="s">
        <v>1558</v>
      </c>
      <c r="C275" s="180" t="s">
        <v>1157</v>
      </c>
      <c r="D275" s="157">
        <v>2.2320000000000002</v>
      </c>
      <c r="E275" s="181">
        <v>0.31298999999999999</v>
      </c>
      <c r="F275" s="156">
        <v>1</v>
      </c>
      <c r="G275" s="30">
        <v>1.2</v>
      </c>
      <c r="H275" s="162"/>
    </row>
    <row r="276" spans="1:8" s="163" customFormat="1" ht="30" x14ac:dyDescent="0.25">
      <c r="A276" s="30">
        <v>259</v>
      </c>
      <c r="B276" s="157" t="s">
        <v>1559</v>
      </c>
      <c r="C276" s="180" t="s">
        <v>1158</v>
      </c>
      <c r="D276" s="157">
        <v>2.7570000000000001</v>
      </c>
      <c r="E276" s="181">
        <v>0.25470999999999999</v>
      </c>
      <c r="F276" s="156">
        <v>1</v>
      </c>
      <c r="G276" s="30">
        <v>1.2</v>
      </c>
      <c r="H276" s="162"/>
    </row>
    <row r="277" spans="1:8" s="163" customFormat="1" ht="30" x14ac:dyDescent="0.25">
      <c r="A277" s="30">
        <v>260</v>
      </c>
      <c r="B277" s="157" t="s">
        <v>1560</v>
      </c>
      <c r="C277" s="180" t="s">
        <v>1159</v>
      </c>
      <c r="D277" s="157">
        <v>3.504</v>
      </c>
      <c r="E277" s="181">
        <v>0.20135</v>
      </c>
      <c r="F277" s="156">
        <v>1</v>
      </c>
      <c r="G277" s="30">
        <v>1.2</v>
      </c>
      <c r="H277" s="162"/>
    </row>
    <row r="278" spans="1:8" s="163" customFormat="1" ht="30" x14ac:dyDescent="0.25">
      <c r="A278" s="30">
        <v>261</v>
      </c>
      <c r="B278" s="157" t="s">
        <v>1561</v>
      </c>
      <c r="C278" s="180" t="s">
        <v>1160</v>
      </c>
      <c r="D278" s="157">
        <v>4.1029999999999998</v>
      </c>
      <c r="E278" s="181">
        <v>0.17243</v>
      </c>
      <c r="F278" s="156">
        <v>1</v>
      </c>
      <c r="G278" s="30">
        <v>1.2</v>
      </c>
      <c r="H278" s="162"/>
    </row>
    <row r="279" spans="1:8" s="163" customFormat="1" ht="30" x14ac:dyDescent="0.25">
      <c r="A279" s="30">
        <v>262</v>
      </c>
      <c r="B279" s="157" t="s">
        <v>1562</v>
      </c>
      <c r="C279" s="180" t="s">
        <v>1563</v>
      </c>
      <c r="D279" s="157">
        <v>5.1029999999999998</v>
      </c>
      <c r="E279" s="181">
        <v>0.13904</v>
      </c>
      <c r="F279" s="156">
        <v>1</v>
      </c>
      <c r="G279" s="30">
        <v>1.2</v>
      </c>
      <c r="H279" s="162"/>
    </row>
    <row r="280" spans="1:8" s="163" customFormat="1" ht="30" x14ac:dyDescent="0.25">
      <c r="A280" s="30">
        <v>263</v>
      </c>
      <c r="B280" s="157" t="s">
        <v>1564</v>
      </c>
      <c r="C280" s="180" t="s">
        <v>1565</v>
      </c>
      <c r="D280" s="157">
        <v>7.5170000000000003</v>
      </c>
      <c r="E280" s="181">
        <v>9.4780000000000003E-2</v>
      </c>
      <c r="F280" s="156">
        <v>1</v>
      </c>
      <c r="G280" s="30">
        <v>1.2</v>
      </c>
      <c r="H280" s="162"/>
    </row>
    <row r="281" spans="1:8" s="163" customFormat="1" ht="30" x14ac:dyDescent="0.25">
      <c r="A281" s="30">
        <v>264</v>
      </c>
      <c r="B281" s="157" t="s">
        <v>1566</v>
      </c>
      <c r="C281" s="179" t="s">
        <v>1161</v>
      </c>
      <c r="D281" s="157">
        <v>3.23</v>
      </c>
      <c r="E281" s="181">
        <v>5.4299999999999994E-2</v>
      </c>
      <c r="F281" s="156">
        <v>1</v>
      </c>
      <c r="G281" s="30">
        <v>1.2</v>
      </c>
      <c r="H281" s="162" t="s">
        <v>1230</v>
      </c>
    </row>
    <row r="282" spans="1:8" s="163" customFormat="1" ht="30" x14ac:dyDescent="0.25">
      <c r="A282" s="30">
        <v>265</v>
      </c>
      <c r="B282" s="157" t="s">
        <v>1567</v>
      </c>
      <c r="C282" s="180" t="s">
        <v>1162</v>
      </c>
      <c r="D282" s="157">
        <v>1.7849999999999999</v>
      </c>
      <c r="E282" s="181">
        <v>0.38862000000000002</v>
      </c>
      <c r="F282" s="156">
        <v>1</v>
      </c>
      <c r="G282" s="30">
        <v>1.2</v>
      </c>
      <c r="H282" s="162"/>
    </row>
    <row r="283" spans="1:8" s="163" customFormat="1" ht="30" x14ac:dyDescent="0.25">
      <c r="A283" s="30">
        <v>266</v>
      </c>
      <c r="B283" s="157" t="s">
        <v>1568</v>
      </c>
      <c r="C283" s="180" t="s">
        <v>1163</v>
      </c>
      <c r="D283" s="157">
        <v>2.3340000000000001</v>
      </c>
      <c r="E283" s="181">
        <v>0.29965999999999998</v>
      </c>
      <c r="F283" s="156">
        <v>1</v>
      </c>
      <c r="G283" s="30">
        <v>1.2</v>
      </c>
      <c r="H283" s="162"/>
    </row>
    <row r="284" spans="1:8" s="163" customFormat="1" ht="30" x14ac:dyDescent="0.25">
      <c r="A284" s="30">
        <v>267</v>
      </c>
      <c r="B284" s="157" t="s">
        <v>1569</v>
      </c>
      <c r="C284" s="180" t="s">
        <v>1164</v>
      </c>
      <c r="D284" s="157">
        <v>2.9220000000000002</v>
      </c>
      <c r="E284" s="181">
        <v>0.24063000000000001</v>
      </c>
      <c r="F284" s="156">
        <v>1</v>
      </c>
      <c r="G284" s="30">
        <v>1.2</v>
      </c>
      <c r="H284" s="162"/>
    </row>
    <row r="285" spans="1:8" s="163" customFormat="1" ht="30" x14ac:dyDescent="0.25">
      <c r="A285" s="30">
        <v>268</v>
      </c>
      <c r="B285" s="157" t="s">
        <v>1570</v>
      </c>
      <c r="C285" s="180" t="s">
        <v>1165</v>
      </c>
      <c r="D285" s="157">
        <v>3.4609999999999999</v>
      </c>
      <c r="E285" s="181">
        <v>0.20383999999999999</v>
      </c>
      <c r="F285" s="156">
        <v>1</v>
      </c>
      <c r="G285" s="30">
        <v>1.2</v>
      </c>
      <c r="H285" s="162"/>
    </row>
    <row r="286" spans="1:8" s="163" customFormat="1" ht="30" x14ac:dyDescent="0.25">
      <c r="A286" s="30">
        <v>269</v>
      </c>
      <c r="B286" s="157" t="s">
        <v>1571</v>
      </c>
      <c r="C286" s="180" t="s">
        <v>1166</v>
      </c>
      <c r="D286" s="157">
        <v>3.746</v>
      </c>
      <c r="E286" s="181">
        <v>0.18856000000000001</v>
      </c>
      <c r="F286" s="156">
        <v>1</v>
      </c>
      <c r="G286" s="30">
        <v>1.2</v>
      </c>
      <c r="H286" s="162"/>
    </row>
    <row r="287" spans="1:8" s="163" customFormat="1" ht="30" x14ac:dyDescent="0.25">
      <c r="A287" s="30">
        <v>270</v>
      </c>
      <c r="B287" s="157" t="s">
        <v>1572</v>
      </c>
      <c r="C287" s="180" t="s">
        <v>1167</v>
      </c>
      <c r="D287" s="157">
        <v>4.133</v>
      </c>
      <c r="E287" s="181">
        <v>0.17119000000000001</v>
      </c>
      <c r="F287" s="156">
        <v>1</v>
      </c>
      <c r="G287" s="30">
        <v>1.2</v>
      </c>
      <c r="H287" s="162"/>
    </row>
    <row r="288" spans="1:8" s="163" customFormat="1" ht="30" x14ac:dyDescent="0.25">
      <c r="A288" s="30">
        <v>271</v>
      </c>
      <c r="B288" s="157" t="s">
        <v>1573</v>
      </c>
      <c r="C288" s="180" t="s">
        <v>1168</v>
      </c>
      <c r="D288" s="157">
        <v>4.5810000000000004</v>
      </c>
      <c r="E288" s="181">
        <v>0.15467</v>
      </c>
      <c r="F288" s="156">
        <v>1</v>
      </c>
      <c r="G288" s="30">
        <v>1.2</v>
      </c>
      <c r="H288" s="162"/>
    </row>
    <row r="289" spans="1:9" s="163" customFormat="1" ht="30" x14ac:dyDescent="0.25">
      <c r="A289" s="30">
        <v>272</v>
      </c>
      <c r="B289" s="157" t="s">
        <v>1574</v>
      </c>
      <c r="C289" s="180" t="s">
        <v>1169</v>
      </c>
      <c r="D289" s="157">
        <v>5.2750000000000004</v>
      </c>
      <c r="E289" s="181">
        <v>0.13455</v>
      </c>
      <c r="F289" s="156">
        <v>1</v>
      </c>
      <c r="G289" s="30">
        <v>1.2</v>
      </c>
      <c r="H289" s="162"/>
    </row>
    <row r="290" spans="1:9" s="163" customFormat="1" ht="30" x14ac:dyDescent="0.25">
      <c r="A290" s="30">
        <v>273</v>
      </c>
      <c r="B290" s="157" t="s">
        <v>1575</v>
      </c>
      <c r="C290" s="180" t="s">
        <v>1170</v>
      </c>
      <c r="D290" s="157">
        <v>6.0469999999999997</v>
      </c>
      <c r="E290" s="181">
        <v>0.11756999999999999</v>
      </c>
      <c r="F290" s="156">
        <v>1</v>
      </c>
      <c r="G290" s="30">
        <v>1.2</v>
      </c>
      <c r="H290" s="162"/>
    </row>
    <row r="291" spans="1:9" s="163" customFormat="1" ht="30" x14ac:dyDescent="0.25">
      <c r="A291" s="30">
        <v>274</v>
      </c>
      <c r="B291" s="157" t="s">
        <v>1576</v>
      </c>
      <c r="C291" s="180" t="s">
        <v>1171</v>
      </c>
      <c r="D291" s="157">
        <v>7.5170000000000003</v>
      </c>
      <c r="E291" s="181">
        <v>9.4780000000000003E-2</v>
      </c>
      <c r="F291" s="156">
        <v>1</v>
      </c>
      <c r="G291" s="30">
        <v>1.2</v>
      </c>
      <c r="H291" s="162"/>
    </row>
    <row r="292" spans="1:9" s="163" customFormat="1" ht="30" x14ac:dyDescent="0.25">
      <c r="A292" s="30">
        <v>275</v>
      </c>
      <c r="B292" s="157" t="s">
        <v>1577</v>
      </c>
      <c r="C292" s="180" t="s">
        <v>1172</v>
      </c>
      <c r="D292" s="157">
        <v>8.375</v>
      </c>
      <c r="E292" s="181">
        <v>8.5139999999999993E-2</v>
      </c>
      <c r="F292" s="156">
        <v>1</v>
      </c>
      <c r="G292" s="30">
        <v>1.2</v>
      </c>
      <c r="H292" s="162"/>
    </row>
    <row r="293" spans="1:9" s="163" customFormat="1" ht="30" x14ac:dyDescent="0.25">
      <c r="A293" s="30">
        <v>276</v>
      </c>
      <c r="B293" s="157" t="s">
        <v>1578</v>
      </c>
      <c r="C293" s="180" t="s">
        <v>1173</v>
      </c>
      <c r="D293" s="157">
        <v>13.047000000000001</v>
      </c>
      <c r="E293" s="181">
        <v>5.4800000000000001E-2</v>
      </c>
      <c r="F293" s="156">
        <v>1</v>
      </c>
      <c r="G293" s="30">
        <v>1.2</v>
      </c>
      <c r="H293" s="162"/>
    </row>
    <row r="294" spans="1:9" s="163" customFormat="1" ht="30" x14ac:dyDescent="0.25">
      <c r="A294" s="30">
        <v>277</v>
      </c>
      <c r="B294" s="157" t="s">
        <v>1579</v>
      </c>
      <c r="C294" s="179" t="s">
        <v>1174</v>
      </c>
      <c r="D294" s="157">
        <v>8.93</v>
      </c>
      <c r="E294" s="170">
        <v>8.9399999999999993E-2</v>
      </c>
      <c r="F294" s="156">
        <v>1</v>
      </c>
      <c r="G294" s="30">
        <v>1.2</v>
      </c>
      <c r="H294" s="162" t="s">
        <v>1230</v>
      </c>
    </row>
    <row r="295" spans="1:9" s="163" customFormat="1" ht="30" x14ac:dyDescent="0.25">
      <c r="A295" s="30">
        <v>278</v>
      </c>
      <c r="B295" s="157" t="s">
        <v>1580</v>
      </c>
      <c r="C295" s="180" t="s">
        <v>1175</v>
      </c>
      <c r="D295" s="157">
        <v>4.0629999999999997</v>
      </c>
      <c r="E295" s="181">
        <v>0.17407</v>
      </c>
      <c r="F295" s="156">
        <v>1</v>
      </c>
      <c r="G295" s="30">
        <v>1.2</v>
      </c>
      <c r="H295" s="162"/>
      <c r="I295" s="182"/>
    </row>
    <row r="296" spans="1:9" s="163" customFormat="1" ht="30" x14ac:dyDescent="0.25">
      <c r="A296" s="30">
        <v>279</v>
      </c>
      <c r="B296" s="157" t="s">
        <v>1581</v>
      </c>
      <c r="C296" s="180" t="s">
        <v>1176</v>
      </c>
      <c r="D296" s="157">
        <v>4.7850000000000001</v>
      </c>
      <c r="E296" s="181">
        <v>0.14815</v>
      </c>
      <c r="F296" s="156">
        <v>1</v>
      </c>
      <c r="G296" s="30">
        <v>1.2</v>
      </c>
      <c r="H296" s="162"/>
      <c r="I296" s="182"/>
    </row>
    <row r="297" spans="1:9" s="163" customFormat="1" ht="30" x14ac:dyDescent="0.25">
      <c r="A297" s="30">
        <v>280</v>
      </c>
      <c r="B297" s="157" t="s">
        <v>1582</v>
      </c>
      <c r="C297" s="180" t="s">
        <v>1177</v>
      </c>
      <c r="D297" s="157">
        <v>8.4510000000000005</v>
      </c>
      <c r="E297" s="181">
        <v>8.4379999999999997E-2</v>
      </c>
      <c r="F297" s="156">
        <v>1</v>
      </c>
      <c r="G297" s="30">
        <v>1.2</v>
      </c>
      <c r="H297" s="162"/>
      <c r="I297" s="182"/>
    </row>
    <row r="298" spans="1:9" s="163" customFormat="1" ht="30" x14ac:dyDescent="0.25">
      <c r="A298" s="30">
        <v>281</v>
      </c>
      <c r="B298" s="157" t="s">
        <v>1583</v>
      </c>
      <c r="C298" s="180" t="s">
        <v>1178</v>
      </c>
      <c r="D298" s="157">
        <v>9.7379999999999995</v>
      </c>
      <c r="E298" s="181">
        <v>7.3300000000000004E-2</v>
      </c>
      <c r="F298" s="156">
        <v>1</v>
      </c>
      <c r="G298" s="30">
        <v>1.2</v>
      </c>
      <c r="H298" s="162"/>
      <c r="I298" s="182"/>
    </row>
    <row r="299" spans="1:9" s="163" customFormat="1" ht="30" x14ac:dyDescent="0.25">
      <c r="A299" s="30">
        <v>282</v>
      </c>
      <c r="B299" s="157" t="s">
        <v>1584</v>
      </c>
      <c r="C299" s="180" t="s">
        <v>1179</v>
      </c>
      <c r="D299" s="157">
        <v>10.563000000000001</v>
      </c>
      <c r="E299" s="181">
        <v>6.7610000000000003E-2</v>
      </c>
      <c r="F299" s="156">
        <v>1</v>
      </c>
      <c r="G299" s="30">
        <v>1.2</v>
      </c>
      <c r="H299" s="162"/>
      <c r="I299" s="182"/>
    </row>
    <row r="300" spans="1:9" s="163" customFormat="1" ht="30" x14ac:dyDescent="0.25">
      <c r="A300" s="30">
        <v>283</v>
      </c>
      <c r="B300" s="157" t="s">
        <v>1585</v>
      </c>
      <c r="C300" s="180" t="s">
        <v>1180</v>
      </c>
      <c r="D300" s="157">
        <v>12.864000000000001</v>
      </c>
      <c r="E300" s="181">
        <v>5.5579999999999997E-2</v>
      </c>
      <c r="F300" s="156">
        <v>1</v>
      </c>
      <c r="G300" s="30">
        <v>1.2</v>
      </c>
      <c r="H300" s="162"/>
      <c r="I300" s="182"/>
    </row>
    <row r="301" spans="1:9" s="163" customFormat="1" ht="30" x14ac:dyDescent="0.25">
      <c r="A301" s="30">
        <v>284</v>
      </c>
      <c r="B301" s="157" t="s">
        <v>1586</v>
      </c>
      <c r="C301" s="180" t="s">
        <v>1181</v>
      </c>
      <c r="D301" s="157">
        <v>13.068</v>
      </c>
      <c r="E301" s="181">
        <v>5.4713602876797468E-2</v>
      </c>
      <c r="F301" s="156">
        <v>1</v>
      </c>
      <c r="G301" s="30">
        <v>1.2</v>
      </c>
      <c r="H301" s="162"/>
      <c r="I301" s="182"/>
    </row>
    <row r="302" spans="1:9" s="163" customFormat="1" ht="30" x14ac:dyDescent="0.25">
      <c r="A302" s="30">
        <v>285</v>
      </c>
      <c r="B302" s="157" t="s">
        <v>1587</v>
      </c>
      <c r="C302" s="180" t="s">
        <v>1588</v>
      </c>
      <c r="D302" s="157">
        <v>42.621000000000002</v>
      </c>
      <c r="E302" s="170">
        <v>1.6830000000000001E-2</v>
      </c>
      <c r="F302" s="156">
        <v>1</v>
      </c>
      <c r="G302" s="30">
        <v>1.2</v>
      </c>
      <c r="H302" s="162"/>
      <c r="I302" s="182"/>
    </row>
    <row r="303" spans="1:9" s="163" customFormat="1" ht="30" x14ac:dyDescent="0.25">
      <c r="A303" s="30">
        <v>286</v>
      </c>
      <c r="B303" s="64" t="s">
        <v>1589</v>
      </c>
      <c r="C303" s="405" t="s">
        <v>1590</v>
      </c>
      <c r="D303" s="157">
        <v>1.98</v>
      </c>
      <c r="E303" s="170"/>
      <c r="F303" s="156">
        <v>1</v>
      </c>
      <c r="G303" s="30">
        <v>1.2</v>
      </c>
      <c r="H303" s="162" t="s">
        <v>1230</v>
      </c>
      <c r="I303" s="182"/>
    </row>
    <row r="304" spans="1:9" s="163" customFormat="1" ht="30" x14ac:dyDescent="0.25">
      <c r="A304" s="30">
        <v>287</v>
      </c>
      <c r="B304" s="64" t="s">
        <v>1591</v>
      </c>
      <c r="C304" s="405" t="s">
        <v>1592</v>
      </c>
      <c r="D304" s="157">
        <v>1.58</v>
      </c>
      <c r="E304" s="170"/>
      <c r="F304" s="156">
        <v>1</v>
      </c>
      <c r="G304" s="30">
        <v>1.2</v>
      </c>
      <c r="H304" s="162"/>
      <c r="I304" s="182"/>
    </row>
    <row r="305" spans="1:9" s="163" customFormat="1" ht="30" x14ac:dyDescent="0.25">
      <c r="A305" s="30">
        <v>288</v>
      </c>
      <c r="B305" s="183" t="s">
        <v>1593</v>
      </c>
      <c r="C305" s="184" t="s">
        <v>1594</v>
      </c>
      <c r="D305" s="185">
        <v>1.98</v>
      </c>
      <c r="E305" s="170"/>
      <c r="F305" s="156">
        <v>1</v>
      </c>
      <c r="G305" s="30">
        <v>1.2</v>
      </c>
      <c r="H305" s="162"/>
      <c r="I305" s="182"/>
    </row>
    <row r="306" spans="1:9" s="163" customFormat="1" ht="30" x14ac:dyDescent="0.25">
      <c r="A306" s="30">
        <v>289</v>
      </c>
      <c r="B306" s="183" t="s">
        <v>1595</v>
      </c>
      <c r="C306" s="184" t="s">
        <v>1596</v>
      </c>
      <c r="D306" s="185">
        <v>2.1800000000000002</v>
      </c>
      <c r="E306" s="170"/>
      <c r="F306" s="156">
        <v>1</v>
      </c>
      <c r="G306" s="30">
        <v>1.2</v>
      </c>
      <c r="H306" s="186"/>
      <c r="I306" s="182"/>
    </row>
    <row r="307" spans="1:9" s="163" customFormat="1" ht="30" x14ac:dyDescent="0.25">
      <c r="A307" s="30">
        <v>290</v>
      </c>
      <c r="B307" s="64" t="s">
        <v>1597</v>
      </c>
      <c r="C307" s="405" t="s">
        <v>1182</v>
      </c>
      <c r="D307" s="157">
        <v>2.31</v>
      </c>
      <c r="E307" s="170"/>
      <c r="F307" s="156">
        <v>1</v>
      </c>
      <c r="G307" s="30">
        <v>1.2</v>
      </c>
      <c r="H307" s="162" t="s">
        <v>1230</v>
      </c>
      <c r="I307" s="182"/>
    </row>
    <row r="308" spans="1:9" s="163" customFormat="1" ht="30" x14ac:dyDescent="0.25">
      <c r="A308" s="30">
        <v>291</v>
      </c>
      <c r="B308" s="64" t="s">
        <v>1598</v>
      </c>
      <c r="C308" s="405" t="s">
        <v>1599</v>
      </c>
      <c r="D308" s="157">
        <v>1.8480000000000001</v>
      </c>
      <c r="E308" s="170"/>
      <c r="F308" s="156">
        <v>1</v>
      </c>
      <c r="G308" s="30">
        <v>1.2</v>
      </c>
      <c r="H308" s="186"/>
    </row>
    <row r="309" spans="1:9" s="163" customFormat="1" ht="30" x14ac:dyDescent="0.25">
      <c r="A309" s="30">
        <v>292</v>
      </c>
      <c r="B309" s="183" t="s">
        <v>1600</v>
      </c>
      <c r="C309" s="184" t="s">
        <v>1601</v>
      </c>
      <c r="D309" s="185">
        <v>2.31</v>
      </c>
      <c r="E309" s="170"/>
      <c r="F309" s="156">
        <v>1</v>
      </c>
      <c r="G309" s="30">
        <v>1.2</v>
      </c>
      <c r="H309" s="186"/>
    </row>
    <row r="310" spans="1:9" s="163" customFormat="1" ht="30" x14ac:dyDescent="0.25">
      <c r="A310" s="30">
        <v>293</v>
      </c>
      <c r="B310" s="183" t="s">
        <v>1602</v>
      </c>
      <c r="C310" s="184" t="s">
        <v>1603</v>
      </c>
      <c r="D310" s="185">
        <v>2.5409999999999999</v>
      </c>
      <c r="E310" s="170"/>
      <c r="F310" s="156">
        <v>1</v>
      </c>
      <c r="G310" s="30">
        <v>1.2</v>
      </c>
      <c r="H310" s="186"/>
    </row>
    <row r="311" spans="1:9" s="163" customFormat="1" ht="45" x14ac:dyDescent="0.25">
      <c r="A311" s="30">
        <v>294</v>
      </c>
      <c r="B311" s="64" t="s">
        <v>1604</v>
      </c>
      <c r="C311" s="405" t="s">
        <v>1605</v>
      </c>
      <c r="D311" s="30">
        <v>1.52</v>
      </c>
      <c r="E311" s="170"/>
      <c r="F311" s="156">
        <v>1</v>
      </c>
      <c r="G311" s="30">
        <v>1.2</v>
      </c>
      <c r="H311" s="162" t="s">
        <v>1230</v>
      </c>
    </row>
    <row r="312" spans="1:9" s="163" customFormat="1" ht="45" x14ac:dyDescent="0.25">
      <c r="A312" s="30">
        <v>295</v>
      </c>
      <c r="B312" s="64" t="s">
        <v>1606</v>
      </c>
      <c r="C312" s="405" t="s">
        <v>1607</v>
      </c>
      <c r="D312" s="156">
        <v>1.22</v>
      </c>
      <c r="E312" s="170"/>
      <c r="F312" s="156">
        <v>1</v>
      </c>
      <c r="G312" s="30">
        <v>1.2</v>
      </c>
      <c r="H312" s="186"/>
    </row>
    <row r="313" spans="1:9" s="163" customFormat="1" ht="45" x14ac:dyDescent="0.25">
      <c r="A313" s="30">
        <v>296</v>
      </c>
      <c r="B313" s="183" t="s">
        <v>1608</v>
      </c>
      <c r="C313" s="184" t="s">
        <v>1609</v>
      </c>
      <c r="D313" s="187">
        <v>1.52</v>
      </c>
      <c r="E313" s="170"/>
      <c r="F313" s="156">
        <v>1</v>
      </c>
      <c r="G313" s="30">
        <v>1.2</v>
      </c>
      <c r="H313" s="186"/>
    </row>
    <row r="314" spans="1:9" s="163" customFormat="1" ht="45" x14ac:dyDescent="0.25">
      <c r="A314" s="30">
        <v>297</v>
      </c>
      <c r="B314" s="183" t="s">
        <v>1610</v>
      </c>
      <c r="C314" s="184" t="s">
        <v>1611</v>
      </c>
      <c r="D314" s="188">
        <v>1.67</v>
      </c>
      <c r="E314" s="170"/>
      <c r="F314" s="156">
        <v>1</v>
      </c>
      <c r="G314" s="30">
        <v>1.2</v>
      </c>
      <c r="H314" s="186"/>
    </row>
    <row r="315" spans="1:9" s="163" customFormat="1" ht="45" x14ac:dyDescent="0.25">
      <c r="A315" s="30">
        <v>298</v>
      </c>
      <c r="B315" s="64" t="s">
        <v>1612</v>
      </c>
      <c r="C315" s="405" t="s">
        <v>1183</v>
      </c>
      <c r="D315" s="30">
        <v>1.82</v>
      </c>
      <c r="E315" s="170"/>
      <c r="F315" s="156">
        <v>1</v>
      </c>
      <c r="G315" s="30">
        <v>1.2</v>
      </c>
      <c r="H315" s="162" t="s">
        <v>1230</v>
      </c>
    </row>
    <row r="316" spans="1:9" s="163" customFormat="1" ht="45" x14ac:dyDescent="0.25">
      <c r="A316" s="30">
        <v>299</v>
      </c>
      <c r="B316" s="64" t="s">
        <v>1613</v>
      </c>
      <c r="C316" s="405" t="s">
        <v>1614</v>
      </c>
      <c r="D316" s="156">
        <v>1.46</v>
      </c>
      <c r="E316" s="170"/>
      <c r="F316" s="156">
        <v>1</v>
      </c>
      <c r="G316" s="30">
        <v>1.2</v>
      </c>
      <c r="H316" s="186"/>
    </row>
    <row r="317" spans="1:9" s="163" customFormat="1" ht="45" x14ac:dyDescent="0.25">
      <c r="A317" s="30">
        <v>300</v>
      </c>
      <c r="B317" s="183" t="s">
        <v>1615</v>
      </c>
      <c r="C317" s="184" t="s">
        <v>1616</v>
      </c>
      <c r="D317" s="187">
        <v>1.82</v>
      </c>
      <c r="E317" s="170"/>
      <c r="F317" s="156">
        <v>1</v>
      </c>
      <c r="G317" s="30">
        <v>1.2</v>
      </c>
      <c r="H317" s="186"/>
    </row>
    <row r="318" spans="1:9" s="163" customFormat="1" ht="45" x14ac:dyDescent="0.25">
      <c r="A318" s="30">
        <v>301</v>
      </c>
      <c r="B318" s="183" t="s">
        <v>1617</v>
      </c>
      <c r="C318" s="184" t="s">
        <v>1618</v>
      </c>
      <c r="D318" s="188">
        <v>2</v>
      </c>
      <c r="E318" s="170"/>
      <c r="F318" s="156">
        <v>1</v>
      </c>
      <c r="G318" s="30">
        <v>1.2</v>
      </c>
      <c r="H318" s="186"/>
    </row>
    <row r="319" spans="1:9" s="163" customFormat="1" x14ac:dyDescent="0.25">
      <c r="A319" s="30">
        <v>302</v>
      </c>
      <c r="B319" s="64" t="s">
        <v>1619</v>
      </c>
      <c r="C319" s="405" t="s">
        <v>1620</v>
      </c>
      <c r="D319" s="30">
        <v>1.39</v>
      </c>
      <c r="E319" s="170"/>
      <c r="F319" s="156">
        <v>1</v>
      </c>
      <c r="G319" s="30">
        <v>1.2</v>
      </c>
      <c r="H319" s="162" t="s">
        <v>1230</v>
      </c>
    </row>
    <row r="320" spans="1:9" s="163" customFormat="1" ht="30" x14ac:dyDescent="0.25">
      <c r="A320" s="30">
        <v>303</v>
      </c>
      <c r="B320" s="64" t="s">
        <v>1621</v>
      </c>
      <c r="C320" s="405" t="s">
        <v>1622</v>
      </c>
      <c r="D320" s="156">
        <v>1.1100000000000001</v>
      </c>
      <c r="E320" s="170"/>
      <c r="F320" s="156">
        <v>1</v>
      </c>
      <c r="G320" s="30">
        <v>1.2</v>
      </c>
      <c r="H320" s="186"/>
    </row>
    <row r="321" spans="1:8" s="163" customFormat="1" ht="30" x14ac:dyDescent="0.25">
      <c r="A321" s="30">
        <v>304</v>
      </c>
      <c r="B321" s="183" t="s">
        <v>1623</v>
      </c>
      <c r="C321" s="184" t="s">
        <v>1624</v>
      </c>
      <c r="D321" s="187">
        <v>1.39</v>
      </c>
      <c r="E321" s="170"/>
      <c r="F321" s="156">
        <v>1</v>
      </c>
      <c r="G321" s="30">
        <v>1.2</v>
      </c>
      <c r="H321" s="186"/>
    </row>
    <row r="322" spans="1:8" s="163" customFormat="1" ht="30" x14ac:dyDescent="0.25">
      <c r="A322" s="30">
        <v>305</v>
      </c>
      <c r="B322" s="183" t="s">
        <v>1625</v>
      </c>
      <c r="C322" s="184" t="s">
        <v>1626</v>
      </c>
      <c r="D322" s="188">
        <v>1.53</v>
      </c>
      <c r="E322" s="170"/>
      <c r="F322" s="156">
        <v>1</v>
      </c>
      <c r="G322" s="30">
        <v>1.2</v>
      </c>
      <c r="H322" s="186"/>
    </row>
    <row r="323" spans="1:8" s="163" customFormat="1" x14ac:dyDescent="0.25">
      <c r="A323" s="30">
        <v>306</v>
      </c>
      <c r="B323" s="64" t="s">
        <v>1627</v>
      </c>
      <c r="C323" s="405" t="s">
        <v>1184</v>
      </c>
      <c r="D323" s="30">
        <v>1.67</v>
      </c>
      <c r="E323" s="170"/>
      <c r="F323" s="156">
        <v>1</v>
      </c>
      <c r="G323" s="30">
        <v>1.2</v>
      </c>
      <c r="H323" s="162" t="s">
        <v>1230</v>
      </c>
    </row>
    <row r="324" spans="1:8" s="163" customFormat="1" ht="30" x14ac:dyDescent="0.25">
      <c r="A324" s="30">
        <v>307</v>
      </c>
      <c r="B324" s="64" t="s">
        <v>1628</v>
      </c>
      <c r="C324" s="405" t="s">
        <v>1629</v>
      </c>
      <c r="D324" s="156">
        <v>1.34</v>
      </c>
      <c r="E324" s="170"/>
      <c r="F324" s="156">
        <v>1</v>
      </c>
      <c r="G324" s="30">
        <v>1.2</v>
      </c>
      <c r="H324" s="186"/>
    </row>
    <row r="325" spans="1:8" s="163" customFormat="1" ht="30" x14ac:dyDescent="0.25">
      <c r="A325" s="30">
        <v>308</v>
      </c>
      <c r="B325" s="183" t="s">
        <v>1630</v>
      </c>
      <c r="C325" s="184" t="s">
        <v>1631</v>
      </c>
      <c r="D325" s="187">
        <v>1.67</v>
      </c>
      <c r="E325" s="170"/>
      <c r="F325" s="156">
        <v>1</v>
      </c>
      <c r="G325" s="30">
        <v>1.2</v>
      </c>
      <c r="H325" s="186"/>
    </row>
    <row r="326" spans="1:8" s="163" customFormat="1" ht="30" x14ac:dyDescent="0.25">
      <c r="A326" s="30">
        <v>309</v>
      </c>
      <c r="B326" s="183" t="s">
        <v>1632</v>
      </c>
      <c r="C326" s="184" t="s">
        <v>1633</v>
      </c>
      <c r="D326" s="188">
        <v>1.84</v>
      </c>
      <c r="E326" s="170"/>
      <c r="F326" s="156">
        <v>1</v>
      </c>
      <c r="G326" s="30">
        <v>1.2</v>
      </c>
      <c r="H326" s="186"/>
    </row>
    <row r="327" spans="1:8" s="163" customFormat="1" ht="30" x14ac:dyDescent="0.25">
      <c r="A327" s="30">
        <v>310</v>
      </c>
      <c r="B327" s="64" t="s">
        <v>1634</v>
      </c>
      <c r="C327" s="405" t="s">
        <v>1635</v>
      </c>
      <c r="D327" s="30">
        <v>0.85</v>
      </c>
      <c r="E327" s="170"/>
      <c r="F327" s="156">
        <v>1</v>
      </c>
      <c r="G327" s="30">
        <v>1.2</v>
      </c>
      <c r="H327" s="162" t="s">
        <v>1230</v>
      </c>
    </row>
    <row r="328" spans="1:8" s="163" customFormat="1" ht="30" x14ac:dyDescent="0.25">
      <c r="A328" s="30">
        <v>311</v>
      </c>
      <c r="B328" s="64" t="s">
        <v>1636</v>
      </c>
      <c r="C328" s="405" t="s">
        <v>1637</v>
      </c>
      <c r="D328" s="156">
        <v>0.68</v>
      </c>
      <c r="E328" s="170"/>
      <c r="F328" s="156">
        <v>1</v>
      </c>
      <c r="G328" s="30">
        <v>1.2</v>
      </c>
      <c r="H328" s="186"/>
    </row>
    <row r="329" spans="1:8" s="163" customFormat="1" ht="30" x14ac:dyDescent="0.25">
      <c r="A329" s="30">
        <v>312</v>
      </c>
      <c r="B329" s="183" t="s">
        <v>1638</v>
      </c>
      <c r="C329" s="184" t="s">
        <v>1639</v>
      </c>
      <c r="D329" s="187">
        <v>0.85</v>
      </c>
      <c r="E329" s="170"/>
      <c r="F329" s="156">
        <v>1</v>
      </c>
      <c r="G329" s="30">
        <v>1.2</v>
      </c>
      <c r="H329" s="186"/>
    </row>
    <row r="330" spans="1:8" s="163" customFormat="1" ht="30" x14ac:dyDescent="0.25">
      <c r="A330" s="30">
        <v>313</v>
      </c>
      <c r="B330" s="183" t="s">
        <v>1640</v>
      </c>
      <c r="C330" s="184" t="s">
        <v>1641</v>
      </c>
      <c r="D330" s="188">
        <v>0.94</v>
      </c>
      <c r="E330" s="170"/>
      <c r="F330" s="156">
        <v>1</v>
      </c>
      <c r="G330" s="30">
        <v>1.2</v>
      </c>
      <c r="H330" s="186"/>
    </row>
    <row r="331" spans="1:8" s="163" customFormat="1" ht="30" x14ac:dyDescent="0.25">
      <c r="A331" s="30">
        <v>314</v>
      </c>
      <c r="B331" s="64" t="s">
        <v>1642</v>
      </c>
      <c r="C331" s="405" t="s">
        <v>1185</v>
      </c>
      <c r="D331" s="30">
        <v>1.0900000000000001</v>
      </c>
      <c r="E331" s="170"/>
      <c r="F331" s="156">
        <v>1</v>
      </c>
      <c r="G331" s="30">
        <v>1.2</v>
      </c>
      <c r="H331" s="162" t="s">
        <v>1230</v>
      </c>
    </row>
    <row r="332" spans="1:8" s="163" customFormat="1" ht="30" x14ac:dyDescent="0.25">
      <c r="A332" s="30">
        <v>315</v>
      </c>
      <c r="B332" s="64" t="s">
        <v>1643</v>
      </c>
      <c r="C332" s="405" t="s">
        <v>1644</v>
      </c>
      <c r="D332" s="156">
        <v>0.87</v>
      </c>
      <c r="E332" s="170"/>
      <c r="F332" s="156">
        <v>1</v>
      </c>
      <c r="G332" s="30">
        <v>1.2</v>
      </c>
      <c r="H332" s="186"/>
    </row>
    <row r="333" spans="1:8" s="163" customFormat="1" ht="30" x14ac:dyDescent="0.25">
      <c r="A333" s="30">
        <v>316</v>
      </c>
      <c r="B333" s="183" t="s">
        <v>1645</v>
      </c>
      <c r="C333" s="184" t="s">
        <v>1646</v>
      </c>
      <c r="D333" s="187">
        <v>1.0900000000000001</v>
      </c>
      <c r="E333" s="170"/>
      <c r="F333" s="156">
        <v>1</v>
      </c>
      <c r="G333" s="30">
        <v>1.2</v>
      </c>
      <c r="H333" s="186"/>
    </row>
    <row r="334" spans="1:8" s="163" customFormat="1" ht="30" x14ac:dyDescent="0.25">
      <c r="A334" s="30">
        <v>317</v>
      </c>
      <c r="B334" s="183" t="s">
        <v>1647</v>
      </c>
      <c r="C334" s="184" t="s">
        <v>1648</v>
      </c>
      <c r="D334" s="188">
        <v>1.2</v>
      </c>
      <c r="E334" s="170"/>
      <c r="F334" s="156">
        <v>1</v>
      </c>
      <c r="G334" s="30">
        <v>1.2</v>
      </c>
      <c r="H334" s="186"/>
    </row>
    <row r="335" spans="1:8" s="163" customFormat="1" ht="30" x14ac:dyDescent="0.25">
      <c r="A335" s="30">
        <v>318</v>
      </c>
      <c r="B335" s="64" t="s">
        <v>1649</v>
      </c>
      <c r="C335" s="405" t="s">
        <v>1186</v>
      </c>
      <c r="D335" s="30">
        <v>1.5</v>
      </c>
      <c r="E335" s="170"/>
      <c r="F335" s="156">
        <v>1</v>
      </c>
      <c r="G335" s="30">
        <v>1.2</v>
      </c>
      <c r="H335" s="162" t="s">
        <v>1230</v>
      </c>
    </row>
    <row r="336" spans="1:8" s="163" customFormat="1" ht="30" x14ac:dyDescent="0.25">
      <c r="A336" s="30">
        <v>319</v>
      </c>
      <c r="B336" s="64" t="s">
        <v>1650</v>
      </c>
      <c r="C336" s="405" t="s">
        <v>1651</v>
      </c>
      <c r="D336" s="156">
        <v>1.2</v>
      </c>
      <c r="E336" s="170"/>
      <c r="F336" s="156">
        <v>1</v>
      </c>
      <c r="G336" s="30">
        <v>1.2</v>
      </c>
      <c r="H336" s="186"/>
    </row>
    <row r="337" spans="1:8" s="163" customFormat="1" ht="30" x14ac:dyDescent="0.25">
      <c r="A337" s="30">
        <v>320</v>
      </c>
      <c r="B337" s="183" t="s">
        <v>1652</v>
      </c>
      <c r="C337" s="184" t="s">
        <v>1653</v>
      </c>
      <c r="D337" s="187">
        <v>1.5</v>
      </c>
      <c r="E337" s="170"/>
      <c r="F337" s="156">
        <v>1</v>
      </c>
      <c r="G337" s="30">
        <v>1.2</v>
      </c>
      <c r="H337" s="186"/>
    </row>
    <row r="338" spans="1:8" s="163" customFormat="1" ht="30" x14ac:dyDescent="0.25">
      <c r="A338" s="30">
        <v>321</v>
      </c>
      <c r="B338" s="183" t="s">
        <v>1654</v>
      </c>
      <c r="C338" s="184" t="s">
        <v>1655</v>
      </c>
      <c r="D338" s="188">
        <v>1.65</v>
      </c>
      <c r="E338" s="170"/>
      <c r="F338" s="156">
        <v>1</v>
      </c>
      <c r="G338" s="30">
        <v>1.2</v>
      </c>
      <c r="H338" s="186"/>
    </row>
    <row r="339" spans="1:8" s="163" customFormat="1" ht="30" x14ac:dyDescent="0.25">
      <c r="A339" s="30">
        <v>322</v>
      </c>
      <c r="B339" s="64" t="s">
        <v>1656</v>
      </c>
      <c r="C339" s="405" t="s">
        <v>1187</v>
      </c>
      <c r="D339" s="30">
        <v>1.8</v>
      </c>
      <c r="E339" s="170"/>
      <c r="F339" s="156">
        <v>1</v>
      </c>
      <c r="G339" s="30">
        <v>1.2</v>
      </c>
      <c r="H339" s="162" t="s">
        <v>1230</v>
      </c>
    </row>
    <row r="340" spans="1:8" s="163" customFormat="1" ht="45" x14ac:dyDescent="0.25">
      <c r="A340" s="30">
        <v>323</v>
      </c>
      <c r="B340" s="64" t="s">
        <v>1657</v>
      </c>
      <c r="C340" s="405" t="s">
        <v>1658</v>
      </c>
      <c r="D340" s="156">
        <v>1.44</v>
      </c>
      <c r="E340" s="170"/>
      <c r="F340" s="156">
        <v>1</v>
      </c>
      <c r="G340" s="30">
        <v>1.2</v>
      </c>
      <c r="H340" s="186"/>
    </row>
    <row r="341" spans="1:8" s="163" customFormat="1" ht="45" x14ac:dyDescent="0.25">
      <c r="A341" s="30">
        <v>324</v>
      </c>
      <c r="B341" s="183" t="s">
        <v>1659</v>
      </c>
      <c r="C341" s="184" t="s">
        <v>1660</v>
      </c>
      <c r="D341" s="187">
        <v>1.8</v>
      </c>
      <c r="E341" s="170"/>
      <c r="F341" s="156">
        <v>1</v>
      </c>
      <c r="G341" s="30">
        <v>1.2</v>
      </c>
      <c r="H341" s="186"/>
    </row>
    <row r="342" spans="1:8" s="163" customFormat="1" ht="30" x14ac:dyDescent="0.25">
      <c r="A342" s="30">
        <v>325</v>
      </c>
      <c r="B342" s="183" t="s">
        <v>1661</v>
      </c>
      <c r="C342" s="184" t="s">
        <v>1662</v>
      </c>
      <c r="D342" s="188">
        <v>1.98</v>
      </c>
      <c r="E342" s="170"/>
      <c r="F342" s="156">
        <v>1</v>
      </c>
      <c r="G342" s="30">
        <v>1.2</v>
      </c>
      <c r="H342" s="186"/>
    </row>
    <row r="343" spans="1:8" s="163" customFormat="1" ht="30" x14ac:dyDescent="0.25">
      <c r="A343" s="30">
        <v>326</v>
      </c>
      <c r="B343" s="64" t="s">
        <v>1663</v>
      </c>
      <c r="C343" s="405" t="s">
        <v>1188</v>
      </c>
      <c r="D343" s="30">
        <v>2.75</v>
      </c>
      <c r="E343" s="170"/>
      <c r="F343" s="156">
        <v>1</v>
      </c>
      <c r="G343" s="30">
        <v>1.2</v>
      </c>
      <c r="H343" s="162" t="s">
        <v>1230</v>
      </c>
    </row>
    <row r="344" spans="1:8" s="163" customFormat="1" ht="30" x14ac:dyDescent="0.25">
      <c r="A344" s="30">
        <v>327</v>
      </c>
      <c r="B344" s="64" t="s">
        <v>1664</v>
      </c>
      <c r="C344" s="405" t="s">
        <v>1665</v>
      </c>
      <c r="D344" s="156">
        <v>2.2000000000000002</v>
      </c>
      <c r="E344" s="170"/>
      <c r="F344" s="156">
        <v>1</v>
      </c>
      <c r="G344" s="30">
        <v>1.2</v>
      </c>
      <c r="H344" s="186"/>
    </row>
    <row r="345" spans="1:8" s="163" customFormat="1" ht="30" x14ac:dyDescent="0.25">
      <c r="A345" s="30">
        <v>328</v>
      </c>
      <c r="B345" s="183" t="s">
        <v>1666</v>
      </c>
      <c r="C345" s="184" t="s">
        <v>1667</v>
      </c>
      <c r="D345" s="187">
        <v>2.75</v>
      </c>
      <c r="E345" s="170"/>
      <c r="F345" s="156">
        <v>1</v>
      </c>
      <c r="G345" s="30">
        <v>1.2</v>
      </c>
      <c r="H345" s="186"/>
    </row>
    <row r="346" spans="1:8" s="163" customFormat="1" ht="30" x14ac:dyDescent="0.25">
      <c r="A346" s="30">
        <v>329</v>
      </c>
      <c r="B346" s="183" t="s">
        <v>1668</v>
      </c>
      <c r="C346" s="184" t="s">
        <v>1669</v>
      </c>
      <c r="D346" s="188">
        <v>3.02</v>
      </c>
      <c r="E346" s="170"/>
      <c r="F346" s="156">
        <v>1</v>
      </c>
      <c r="G346" s="30">
        <v>1.2</v>
      </c>
      <c r="H346" s="186"/>
    </row>
    <row r="347" spans="1:8" s="163" customFormat="1" ht="30" x14ac:dyDescent="0.25">
      <c r="A347" s="30">
        <v>330</v>
      </c>
      <c r="B347" s="64" t="s">
        <v>1670</v>
      </c>
      <c r="C347" s="405" t="s">
        <v>1671</v>
      </c>
      <c r="D347" s="30">
        <v>2.35</v>
      </c>
      <c r="E347" s="170"/>
      <c r="F347" s="156">
        <v>1</v>
      </c>
      <c r="G347" s="30">
        <v>1.2</v>
      </c>
      <c r="H347" s="162" t="s">
        <v>1230</v>
      </c>
    </row>
    <row r="348" spans="1:8" s="163" customFormat="1" ht="45" x14ac:dyDescent="0.25">
      <c r="A348" s="30">
        <v>331</v>
      </c>
      <c r="B348" s="64" t="s">
        <v>1672</v>
      </c>
      <c r="C348" s="405" t="s">
        <v>1673</v>
      </c>
      <c r="D348" s="156">
        <v>1.88</v>
      </c>
      <c r="E348" s="170"/>
      <c r="F348" s="156">
        <v>1</v>
      </c>
      <c r="G348" s="30">
        <v>1.2</v>
      </c>
      <c r="H348" s="186"/>
    </row>
    <row r="349" spans="1:8" s="163" customFormat="1" ht="45" x14ac:dyDescent="0.25">
      <c r="A349" s="30">
        <v>332</v>
      </c>
      <c r="B349" s="183" t="s">
        <v>1674</v>
      </c>
      <c r="C349" s="184" t="s">
        <v>1675</v>
      </c>
      <c r="D349" s="187">
        <v>2.35</v>
      </c>
      <c r="E349" s="170"/>
      <c r="F349" s="156">
        <v>1</v>
      </c>
      <c r="G349" s="30">
        <v>1.2</v>
      </c>
      <c r="H349" s="186"/>
    </row>
    <row r="350" spans="1:8" s="163" customFormat="1" ht="45" x14ac:dyDescent="0.25">
      <c r="A350" s="30">
        <v>333</v>
      </c>
      <c r="B350" s="183" t="s">
        <v>1676</v>
      </c>
      <c r="C350" s="184" t="s">
        <v>1677</v>
      </c>
      <c r="D350" s="188">
        <v>2.58</v>
      </c>
      <c r="E350" s="170"/>
      <c r="F350" s="156">
        <v>1</v>
      </c>
      <c r="G350" s="30">
        <v>1.2</v>
      </c>
      <c r="H350" s="186"/>
    </row>
    <row r="351" spans="1:8" s="163" customFormat="1" x14ac:dyDescent="0.25">
      <c r="A351" s="30">
        <v>334</v>
      </c>
      <c r="B351" s="64" t="s">
        <v>1678</v>
      </c>
      <c r="C351" s="405" t="s">
        <v>1189</v>
      </c>
      <c r="D351" s="30">
        <v>1.76</v>
      </c>
      <c r="E351" s="170"/>
      <c r="F351" s="156">
        <v>1</v>
      </c>
      <c r="G351" s="30">
        <v>1.2</v>
      </c>
      <c r="H351" s="162" t="s">
        <v>1230</v>
      </c>
    </row>
    <row r="352" spans="1:8" s="163" customFormat="1" ht="30" x14ac:dyDescent="0.25">
      <c r="A352" s="30">
        <v>335</v>
      </c>
      <c r="B352" s="64" t="s">
        <v>1679</v>
      </c>
      <c r="C352" s="405" t="s">
        <v>1680</v>
      </c>
      <c r="D352" s="156">
        <v>1.41</v>
      </c>
      <c r="E352" s="170"/>
      <c r="F352" s="156">
        <v>1</v>
      </c>
      <c r="G352" s="30">
        <v>1.2</v>
      </c>
      <c r="H352" s="186"/>
    </row>
    <row r="353" spans="1:10" s="163" customFormat="1" ht="30" x14ac:dyDescent="0.25">
      <c r="A353" s="30">
        <v>336</v>
      </c>
      <c r="B353" s="183" t="s">
        <v>1681</v>
      </c>
      <c r="C353" s="184" t="s">
        <v>1682</v>
      </c>
      <c r="D353" s="187">
        <v>1.76</v>
      </c>
      <c r="E353" s="170"/>
      <c r="F353" s="156">
        <v>1</v>
      </c>
      <c r="G353" s="30">
        <v>1.2</v>
      </c>
      <c r="H353" s="186"/>
    </row>
    <row r="354" spans="1:10" s="163" customFormat="1" ht="30" x14ac:dyDescent="0.25">
      <c r="A354" s="30">
        <v>337</v>
      </c>
      <c r="B354" s="183" t="s">
        <v>1683</v>
      </c>
      <c r="C354" s="184" t="s">
        <v>1684</v>
      </c>
      <c r="D354" s="188">
        <v>1.94</v>
      </c>
      <c r="E354" s="170"/>
      <c r="F354" s="156">
        <v>1</v>
      </c>
      <c r="G354" s="30">
        <v>1.2</v>
      </c>
      <c r="H354" s="186"/>
    </row>
    <row r="355" spans="1:10" s="163" customFormat="1" ht="30" x14ac:dyDescent="0.25">
      <c r="A355" s="30">
        <v>338</v>
      </c>
      <c r="B355" s="64" t="s">
        <v>1685</v>
      </c>
      <c r="C355" s="405" t="s">
        <v>1190</v>
      </c>
      <c r="D355" s="30">
        <v>1.51</v>
      </c>
      <c r="E355" s="170"/>
      <c r="F355" s="156">
        <v>1</v>
      </c>
      <c r="G355" s="30">
        <v>1.2</v>
      </c>
      <c r="H355" s="162" t="s">
        <v>1230</v>
      </c>
    </row>
    <row r="356" spans="1:10" s="163" customFormat="1" ht="30" x14ac:dyDescent="0.25">
      <c r="A356" s="30">
        <v>339</v>
      </c>
      <c r="B356" s="64" t="s">
        <v>1686</v>
      </c>
      <c r="C356" s="405" t="s">
        <v>1687</v>
      </c>
      <c r="D356" s="156">
        <v>1.21</v>
      </c>
      <c r="E356" s="170"/>
      <c r="F356" s="156">
        <v>1</v>
      </c>
      <c r="G356" s="30">
        <v>1.2</v>
      </c>
      <c r="H356" s="186"/>
    </row>
    <row r="357" spans="1:10" s="163" customFormat="1" ht="30" x14ac:dyDescent="0.25">
      <c r="A357" s="30">
        <v>340</v>
      </c>
      <c r="B357" s="189" t="s">
        <v>1688</v>
      </c>
      <c r="C357" s="190" t="s">
        <v>1689</v>
      </c>
      <c r="D357" s="187">
        <v>1.51</v>
      </c>
      <c r="E357" s="170"/>
      <c r="F357" s="156">
        <v>1</v>
      </c>
      <c r="G357" s="30">
        <v>1.2</v>
      </c>
      <c r="H357" s="186"/>
    </row>
    <row r="358" spans="1:10" s="163" customFormat="1" ht="30" x14ac:dyDescent="0.25">
      <c r="A358" s="30">
        <v>341</v>
      </c>
      <c r="B358" s="189" t="s">
        <v>1690</v>
      </c>
      <c r="C358" s="190" t="s">
        <v>1691</v>
      </c>
      <c r="D358" s="188">
        <v>1.66</v>
      </c>
      <c r="E358" s="170"/>
      <c r="F358" s="156">
        <v>1</v>
      </c>
      <c r="G358" s="30">
        <v>1.2</v>
      </c>
      <c r="H358" s="186"/>
    </row>
    <row r="359" spans="1:10" s="163" customFormat="1" ht="30" x14ac:dyDescent="0.25">
      <c r="A359" s="30">
        <v>342</v>
      </c>
      <c r="B359" s="64" t="s">
        <v>1692</v>
      </c>
      <c r="C359" s="405" t="s">
        <v>1693</v>
      </c>
      <c r="D359" s="30">
        <v>1</v>
      </c>
      <c r="E359" s="170"/>
      <c r="F359" s="156">
        <v>1</v>
      </c>
      <c r="G359" s="30">
        <v>1.2</v>
      </c>
      <c r="H359" s="162" t="s">
        <v>1230</v>
      </c>
    </row>
    <row r="360" spans="1:10" s="163" customFormat="1" ht="30" x14ac:dyDescent="0.25">
      <c r="A360" s="30">
        <v>343</v>
      </c>
      <c r="B360" s="64" t="s">
        <v>1694</v>
      </c>
      <c r="C360" s="405" t="s">
        <v>1695</v>
      </c>
      <c r="D360" s="156">
        <v>0.8</v>
      </c>
      <c r="E360" s="170"/>
      <c r="F360" s="156">
        <v>1</v>
      </c>
      <c r="G360" s="30">
        <v>1.2</v>
      </c>
      <c r="H360" s="186"/>
    </row>
    <row r="361" spans="1:10" s="163" customFormat="1" ht="30" x14ac:dyDescent="0.25">
      <c r="A361" s="30">
        <v>344</v>
      </c>
      <c r="B361" s="64" t="s">
        <v>1696</v>
      </c>
      <c r="C361" s="405" t="s">
        <v>1697</v>
      </c>
      <c r="D361" s="156">
        <v>1</v>
      </c>
      <c r="E361" s="170"/>
      <c r="F361" s="156">
        <v>1</v>
      </c>
      <c r="G361" s="30">
        <v>1.2</v>
      </c>
      <c r="H361" s="186"/>
    </row>
    <row r="362" spans="1:10" s="163" customFormat="1" ht="30" x14ac:dyDescent="0.25">
      <c r="A362" s="30">
        <v>345</v>
      </c>
      <c r="B362" s="64" t="s">
        <v>1698</v>
      </c>
      <c r="C362" s="405" t="s">
        <v>1699</v>
      </c>
      <c r="D362" s="156">
        <v>1.1000000000000001</v>
      </c>
      <c r="E362" s="170"/>
      <c r="F362" s="156">
        <v>1</v>
      </c>
      <c r="G362" s="30">
        <v>1.2</v>
      </c>
      <c r="H362" s="186"/>
    </row>
    <row r="363" spans="1:10" s="163" customFormat="1" ht="30" x14ac:dyDescent="0.25">
      <c r="A363" s="30">
        <v>346</v>
      </c>
      <c r="B363" s="64" t="s">
        <v>1700</v>
      </c>
      <c r="C363" s="405" t="s">
        <v>1191</v>
      </c>
      <c r="D363" s="30">
        <v>1.4</v>
      </c>
      <c r="E363" s="170"/>
      <c r="F363" s="156">
        <v>1</v>
      </c>
      <c r="G363" s="30">
        <v>1.2</v>
      </c>
      <c r="H363" s="162" t="s">
        <v>1230</v>
      </c>
    </row>
    <row r="364" spans="1:10" s="163" customFormat="1" ht="30" x14ac:dyDescent="0.25">
      <c r="A364" s="30">
        <v>347</v>
      </c>
      <c r="B364" s="64" t="s">
        <v>1701</v>
      </c>
      <c r="C364" s="405" t="s">
        <v>1702</v>
      </c>
      <c r="D364" s="156">
        <v>1.1200000000000001</v>
      </c>
      <c r="E364" s="170"/>
      <c r="F364" s="156">
        <v>1</v>
      </c>
      <c r="G364" s="30">
        <v>1.2</v>
      </c>
      <c r="H364" s="186"/>
    </row>
    <row r="365" spans="1:10" s="163" customFormat="1" ht="30" x14ac:dyDescent="0.25">
      <c r="A365" s="30">
        <v>348</v>
      </c>
      <c r="B365" s="64" t="s">
        <v>1703</v>
      </c>
      <c r="C365" s="405" t="s">
        <v>1704</v>
      </c>
      <c r="D365" s="191">
        <v>1.4</v>
      </c>
      <c r="E365" s="170"/>
      <c r="F365" s="156">
        <v>1</v>
      </c>
      <c r="G365" s="30">
        <v>1.2</v>
      </c>
      <c r="H365" s="186"/>
    </row>
    <row r="366" spans="1:10" s="163" customFormat="1" ht="30" x14ac:dyDescent="0.25">
      <c r="A366" s="30">
        <v>349</v>
      </c>
      <c r="B366" s="64" t="s">
        <v>1705</v>
      </c>
      <c r="C366" s="405" t="s">
        <v>1706</v>
      </c>
      <c r="D366" s="30">
        <v>1.54</v>
      </c>
      <c r="E366" s="170"/>
      <c r="F366" s="156">
        <v>1</v>
      </c>
      <c r="G366" s="30">
        <v>1.2</v>
      </c>
      <c r="H366" s="186"/>
    </row>
    <row r="367" spans="1:10" s="163" customFormat="1" x14ac:dyDescent="0.25">
      <c r="B367" s="192"/>
      <c r="C367" s="192"/>
      <c r="D367" s="193"/>
      <c r="E367" s="193"/>
      <c r="F367" s="193"/>
      <c r="G367" s="193"/>
      <c r="H367" s="162"/>
    </row>
    <row r="368" spans="1:10" s="162" customFormat="1" ht="15.75" x14ac:dyDescent="0.25">
      <c r="A368" s="194" t="s">
        <v>1707</v>
      </c>
      <c r="B368" s="195"/>
      <c r="C368" s="196"/>
      <c r="D368" s="197"/>
      <c r="E368" s="197"/>
      <c r="F368" s="197"/>
      <c r="G368" s="197"/>
      <c r="I368" s="163"/>
      <c r="J368" s="163"/>
    </row>
    <row r="369" spans="1:10" s="162" customFormat="1" ht="15.75" x14ac:dyDescent="0.25">
      <c r="A369" s="194" t="s">
        <v>1708</v>
      </c>
      <c r="B369" s="196"/>
      <c r="C369" s="196"/>
      <c r="D369" s="198"/>
      <c r="E369" s="198"/>
      <c r="F369" s="198"/>
      <c r="G369" s="198"/>
      <c r="I369" s="163"/>
      <c r="J369" s="163"/>
    </row>
    <row r="370" spans="1:10" s="162" customFormat="1" x14ac:dyDescent="0.25">
      <c r="A370" s="154"/>
      <c r="B370" s="196"/>
      <c r="C370" s="196"/>
      <c r="D370" s="198"/>
      <c r="E370" s="198"/>
      <c r="F370" s="198"/>
      <c r="G370" s="198"/>
      <c r="I370" s="163"/>
      <c r="J370" s="163"/>
    </row>
    <row r="371" spans="1:10" s="162" customFormat="1" x14ac:dyDescent="0.25">
      <c r="A371" s="154"/>
      <c r="B371" s="199"/>
      <c r="C371" s="199"/>
      <c r="D371" s="200"/>
      <c r="E371" s="200"/>
      <c r="F371" s="200"/>
      <c r="G371" s="200"/>
      <c r="I371" s="163"/>
      <c r="J371" s="163"/>
    </row>
    <row r="372" spans="1:10" s="162" customFormat="1" x14ac:dyDescent="0.25">
      <c r="A372" s="154"/>
      <c r="B372" s="201"/>
      <c r="C372" s="201"/>
      <c r="D372" s="198"/>
      <c r="E372" s="198"/>
      <c r="F372" s="198"/>
      <c r="G372" s="198"/>
      <c r="I372" s="163"/>
      <c r="J372" s="163"/>
    </row>
    <row r="373" spans="1:10" s="162" customFormat="1" x14ac:dyDescent="0.25">
      <c r="A373" s="154"/>
      <c r="B373" s="201"/>
      <c r="C373" s="201"/>
      <c r="D373" s="198"/>
      <c r="E373" s="198"/>
      <c r="F373" s="198"/>
      <c r="G373" s="198"/>
      <c r="I373" s="163"/>
      <c r="J373" s="163"/>
    </row>
    <row r="374" spans="1:10" s="162" customFormat="1" x14ac:dyDescent="0.25">
      <c r="A374" s="154"/>
      <c r="B374" s="201"/>
      <c r="C374" s="201"/>
      <c r="D374" s="198"/>
      <c r="E374" s="198"/>
      <c r="F374" s="198"/>
      <c r="G374" s="198"/>
      <c r="I374" s="163"/>
      <c r="J374" s="163"/>
    </row>
    <row r="375" spans="1:10" s="163" customFormat="1" x14ac:dyDescent="0.25">
      <c r="A375" s="154"/>
      <c r="B375" s="166"/>
      <c r="C375" s="166"/>
      <c r="D375" s="154"/>
      <c r="E375" s="154"/>
      <c r="F375" s="154"/>
      <c r="G375" s="154"/>
      <c r="H375" s="162"/>
    </row>
    <row r="376" spans="1:10" s="163" customFormat="1" x14ac:dyDescent="0.25">
      <c r="A376" s="154"/>
      <c r="B376" s="166"/>
      <c r="C376" s="166"/>
      <c r="D376" s="154"/>
      <c r="E376" s="154"/>
      <c r="F376" s="154"/>
      <c r="G376" s="154"/>
      <c r="H376" s="162"/>
    </row>
    <row r="377" spans="1:10" s="163" customFormat="1" x14ac:dyDescent="0.25">
      <c r="A377" s="154"/>
      <c r="B377" s="166"/>
      <c r="C377" s="166"/>
      <c r="D377" s="154"/>
      <c r="E377" s="154"/>
      <c r="F377" s="154"/>
      <c r="G377" s="154"/>
      <c r="H377" s="162"/>
    </row>
    <row r="378" spans="1:10" s="163" customFormat="1" x14ac:dyDescent="0.25">
      <c r="A378" s="154"/>
      <c r="B378" s="166"/>
      <c r="C378" s="166"/>
      <c r="D378" s="154"/>
      <c r="E378" s="154"/>
      <c r="F378" s="154"/>
      <c r="G378" s="154"/>
      <c r="H378" s="162"/>
    </row>
    <row r="379" spans="1:10" s="163" customFormat="1" x14ac:dyDescent="0.25">
      <c r="A379" s="154"/>
      <c r="B379" s="166"/>
      <c r="C379" s="166"/>
      <c r="D379" s="154"/>
      <c r="E379" s="154"/>
      <c r="F379" s="154"/>
      <c r="G379" s="154"/>
      <c r="H379" s="162"/>
    </row>
    <row r="380" spans="1:10" s="163" customFormat="1" x14ac:dyDescent="0.25">
      <c r="A380" s="154"/>
      <c r="B380" s="166"/>
      <c r="C380" s="166"/>
      <c r="D380" s="154"/>
      <c r="E380" s="154"/>
      <c r="F380" s="154"/>
      <c r="G380" s="154"/>
      <c r="H380" s="162"/>
    </row>
    <row r="381" spans="1:10" s="163" customFormat="1" x14ac:dyDescent="0.25">
      <c r="A381" s="154"/>
      <c r="B381" s="166"/>
      <c r="C381" s="166"/>
      <c r="D381" s="154"/>
      <c r="E381" s="154"/>
      <c r="F381" s="154"/>
      <c r="G381" s="154"/>
      <c r="H381" s="162"/>
    </row>
    <row r="382" spans="1:10" s="163" customFormat="1" x14ac:dyDescent="0.25">
      <c r="A382" s="154"/>
      <c r="B382" s="166"/>
      <c r="C382" s="166"/>
      <c r="D382" s="154"/>
      <c r="E382" s="154"/>
      <c r="F382" s="154"/>
      <c r="G382" s="154"/>
      <c r="H382" s="162"/>
    </row>
    <row r="383" spans="1:10" s="163" customFormat="1" x14ac:dyDescent="0.25">
      <c r="A383" s="154"/>
      <c r="B383" s="166"/>
      <c r="C383" s="166"/>
      <c r="D383" s="154"/>
      <c r="E383" s="154"/>
      <c r="F383" s="154"/>
      <c r="G383" s="154"/>
      <c r="H383" s="162"/>
    </row>
    <row r="384" spans="1:10" s="163" customFormat="1" x14ac:dyDescent="0.25">
      <c r="A384" s="154"/>
      <c r="B384" s="166"/>
      <c r="C384" s="166"/>
      <c r="D384" s="154"/>
      <c r="E384" s="154"/>
      <c r="F384" s="154"/>
      <c r="G384" s="154"/>
      <c r="H384" s="162"/>
    </row>
    <row r="385" spans="1:8" s="163" customFormat="1" x14ac:dyDescent="0.25">
      <c r="A385" s="154"/>
      <c r="B385" s="166"/>
      <c r="C385" s="166"/>
      <c r="D385" s="154"/>
      <c r="E385" s="154"/>
      <c r="F385" s="154"/>
      <c r="G385" s="154"/>
      <c r="H385" s="162"/>
    </row>
    <row r="386" spans="1:8" s="163" customFormat="1" x14ac:dyDescent="0.25">
      <c r="A386" s="154"/>
      <c r="B386" s="166"/>
      <c r="C386" s="166"/>
      <c r="D386" s="154"/>
      <c r="E386" s="154"/>
      <c r="F386" s="154"/>
      <c r="G386" s="154"/>
      <c r="H386" s="162"/>
    </row>
    <row r="387" spans="1:8" s="163" customFormat="1" x14ac:dyDescent="0.25">
      <c r="A387" s="154"/>
      <c r="B387" s="166"/>
      <c r="C387" s="166"/>
      <c r="D387" s="154"/>
      <c r="E387" s="154"/>
      <c r="F387" s="154"/>
      <c r="G387" s="154"/>
      <c r="H387" s="162"/>
    </row>
    <row r="388" spans="1:8" s="163" customFormat="1" x14ac:dyDescent="0.25">
      <c r="A388" s="154"/>
      <c r="B388" s="166"/>
      <c r="C388" s="166"/>
      <c r="D388" s="154"/>
      <c r="E388" s="154"/>
      <c r="F388" s="154"/>
      <c r="G388" s="154"/>
      <c r="H388" s="162"/>
    </row>
    <row r="389" spans="1:8" s="163" customFormat="1" x14ac:dyDescent="0.25">
      <c r="A389" s="154"/>
      <c r="B389" s="166"/>
      <c r="C389" s="166"/>
      <c r="D389" s="154"/>
      <c r="E389" s="154"/>
      <c r="F389" s="154"/>
      <c r="G389" s="154"/>
      <c r="H389" s="162"/>
    </row>
    <row r="390" spans="1:8" s="163" customFormat="1" x14ac:dyDescent="0.25">
      <c r="A390" s="154"/>
      <c r="B390" s="166"/>
      <c r="C390" s="166"/>
      <c r="D390" s="154"/>
      <c r="E390" s="154"/>
      <c r="F390" s="154"/>
      <c r="G390" s="154"/>
      <c r="H390" s="162"/>
    </row>
    <row r="391" spans="1:8" s="163" customFormat="1" x14ac:dyDescent="0.25">
      <c r="A391" s="154"/>
      <c r="B391" s="166"/>
      <c r="C391" s="166"/>
      <c r="D391" s="154"/>
      <c r="E391" s="154"/>
      <c r="F391" s="154"/>
      <c r="G391" s="154"/>
      <c r="H391" s="162"/>
    </row>
    <row r="392" spans="1:8" s="163" customFormat="1" x14ac:dyDescent="0.25">
      <c r="A392" s="154"/>
      <c r="B392" s="166"/>
      <c r="C392" s="166"/>
      <c r="D392" s="154"/>
      <c r="E392" s="154"/>
      <c r="F392" s="154"/>
      <c r="G392" s="154"/>
      <c r="H392" s="162"/>
    </row>
    <row r="393" spans="1:8" s="163" customFormat="1" x14ac:dyDescent="0.25">
      <c r="A393" s="154"/>
      <c r="B393" s="166"/>
      <c r="C393" s="166"/>
      <c r="D393" s="154"/>
      <c r="E393" s="154"/>
      <c r="F393" s="154"/>
      <c r="G393" s="154"/>
      <c r="H393" s="162"/>
    </row>
    <row r="394" spans="1:8" s="163" customFormat="1" x14ac:dyDescent="0.25">
      <c r="A394" s="154"/>
      <c r="B394" s="166"/>
      <c r="C394" s="166"/>
      <c r="D394" s="154"/>
      <c r="E394" s="154"/>
      <c r="F394" s="154"/>
      <c r="G394" s="154"/>
      <c r="H394" s="162"/>
    </row>
    <row r="395" spans="1:8" s="163" customFormat="1" x14ac:dyDescent="0.25">
      <c r="A395" s="154"/>
      <c r="B395" s="166"/>
      <c r="C395" s="166"/>
      <c r="D395" s="154"/>
      <c r="E395" s="154"/>
      <c r="F395" s="154"/>
      <c r="G395" s="154"/>
      <c r="H395" s="162"/>
    </row>
    <row r="396" spans="1:8" s="163" customFormat="1" x14ac:dyDescent="0.25">
      <c r="A396" s="154"/>
      <c r="B396" s="166"/>
      <c r="C396" s="166"/>
      <c r="D396" s="154"/>
      <c r="E396" s="154"/>
      <c r="F396" s="154"/>
      <c r="G396" s="154"/>
      <c r="H396" s="162"/>
    </row>
    <row r="397" spans="1:8" s="163" customFormat="1" x14ac:dyDescent="0.25">
      <c r="A397" s="154"/>
      <c r="B397" s="166"/>
      <c r="C397" s="166"/>
      <c r="D397" s="154"/>
      <c r="E397" s="154"/>
      <c r="F397" s="154"/>
      <c r="G397" s="154"/>
      <c r="H397" s="162"/>
    </row>
    <row r="398" spans="1:8" s="163" customFormat="1" x14ac:dyDescent="0.25">
      <c r="A398" s="154"/>
      <c r="B398" s="166"/>
      <c r="C398" s="166"/>
      <c r="D398" s="154"/>
      <c r="E398" s="154"/>
      <c r="F398" s="154"/>
      <c r="G398" s="154"/>
      <c r="H398" s="162"/>
    </row>
    <row r="399" spans="1:8" s="163" customFormat="1" x14ac:dyDescent="0.25">
      <c r="A399" s="154"/>
      <c r="B399" s="166"/>
      <c r="C399" s="166"/>
      <c r="D399" s="154"/>
      <c r="E399" s="154"/>
      <c r="F399" s="154"/>
      <c r="G399" s="154"/>
      <c r="H399" s="162"/>
    </row>
    <row r="400" spans="1:8" s="163" customFormat="1" x14ac:dyDescent="0.25">
      <c r="A400" s="154"/>
      <c r="D400" s="154"/>
      <c r="E400" s="154"/>
      <c r="F400" s="154"/>
      <c r="G400" s="154"/>
      <c r="H400" s="162"/>
    </row>
    <row r="401" spans="1:8" s="163" customFormat="1" x14ac:dyDescent="0.25">
      <c r="A401" s="154"/>
      <c r="D401" s="154"/>
      <c r="E401" s="154"/>
      <c r="F401" s="154"/>
      <c r="G401" s="154"/>
      <c r="H401" s="162"/>
    </row>
    <row r="402" spans="1:8" s="163" customFormat="1" x14ac:dyDescent="0.25">
      <c r="A402" s="154"/>
      <c r="D402" s="154"/>
      <c r="E402" s="154"/>
      <c r="F402" s="154"/>
      <c r="G402" s="154"/>
      <c r="H402" s="162"/>
    </row>
    <row r="403" spans="1:8" s="163" customFormat="1" x14ac:dyDescent="0.25">
      <c r="A403" s="154"/>
      <c r="D403" s="154"/>
      <c r="E403" s="154"/>
      <c r="F403" s="154"/>
      <c r="G403" s="154"/>
      <c r="H403" s="162"/>
    </row>
    <row r="404" spans="1:8" s="163" customFormat="1" x14ac:dyDescent="0.25">
      <c r="A404" s="154"/>
      <c r="D404" s="154"/>
      <c r="E404" s="154"/>
      <c r="F404" s="154"/>
      <c r="G404" s="154"/>
      <c r="H404" s="162"/>
    </row>
    <row r="405" spans="1:8" s="163" customFormat="1" x14ac:dyDescent="0.25">
      <c r="A405" s="154"/>
      <c r="D405" s="154"/>
      <c r="E405" s="154"/>
      <c r="F405" s="154"/>
      <c r="G405" s="154"/>
      <c r="H405" s="162"/>
    </row>
    <row r="406" spans="1:8" s="163" customFormat="1" x14ac:dyDescent="0.25">
      <c r="A406" s="154"/>
      <c r="D406" s="154"/>
      <c r="E406" s="154"/>
      <c r="F406" s="154"/>
      <c r="G406" s="154"/>
      <c r="H406" s="162"/>
    </row>
    <row r="407" spans="1:8" s="163" customFormat="1" x14ac:dyDescent="0.25">
      <c r="A407" s="154"/>
      <c r="D407" s="154"/>
      <c r="E407" s="154"/>
      <c r="F407" s="154"/>
      <c r="G407" s="154"/>
      <c r="H407" s="162"/>
    </row>
    <row r="408" spans="1:8" s="163" customFormat="1" x14ac:dyDescent="0.25">
      <c r="A408" s="154"/>
      <c r="D408" s="154"/>
      <c r="E408" s="154"/>
      <c r="F408" s="154"/>
      <c r="G408" s="154"/>
      <c r="H408" s="162"/>
    </row>
    <row r="409" spans="1:8" s="163" customFormat="1" x14ac:dyDescent="0.25">
      <c r="A409" s="154"/>
      <c r="D409" s="154"/>
      <c r="E409" s="154"/>
      <c r="F409" s="154"/>
      <c r="G409" s="154"/>
      <c r="H409" s="162"/>
    </row>
    <row r="410" spans="1:8" s="163" customFormat="1" x14ac:dyDescent="0.25">
      <c r="A410" s="154"/>
      <c r="D410" s="154"/>
      <c r="E410" s="154"/>
      <c r="F410" s="154"/>
      <c r="G410" s="154"/>
      <c r="H410" s="162"/>
    </row>
    <row r="411" spans="1:8" s="163" customFormat="1" x14ac:dyDescent="0.25">
      <c r="A411" s="154"/>
      <c r="D411" s="154"/>
      <c r="E411" s="154"/>
      <c r="F411" s="154"/>
      <c r="G411" s="154"/>
      <c r="H411" s="162"/>
    </row>
    <row r="412" spans="1:8" s="163" customFormat="1" x14ac:dyDescent="0.25">
      <c r="A412" s="154"/>
      <c r="D412" s="154"/>
      <c r="E412" s="154"/>
      <c r="F412" s="154"/>
      <c r="G412" s="154"/>
      <c r="H412" s="162"/>
    </row>
    <row r="413" spans="1:8" s="163" customFormat="1" x14ac:dyDescent="0.25">
      <c r="A413" s="154"/>
      <c r="D413" s="154"/>
      <c r="E413" s="154"/>
      <c r="F413" s="154"/>
      <c r="G413" s="154"/>
      <c r="H413" s="162"/>
    </row>
    <row r="414" spans="1:8" s="163" customFormat="1" x14ac:dyDescent="0.25">
      <c r="A414" s="154"/>
      <c r="D414" s="154"/>
      <c r="E414" s="154"/>
      <c r="F414" s="154"/>
      <c r="G414" s="154"/>
      <c r="H414" s="162"/>
    </row>
    <row r="415" spans="1:8" s="163" customFormat="1" x14ac:dyDescent="0.25">
      <c r="A415" s="154"/>
      <c r="D415" s="154"/>
      <c r="E415" s="154"/>
      <c r="F415" s="154"/>
      <c r="G415" s="154"/>
      <c r="H415" s="162"/>
    </row>
    <row r="416" spans="1:8" s="163" customFormat="1" x14ac:dyDescent="0.25">
      <c r="A416" s="154"/>
      <c r="D416" s="154"/>
      <c r="E416" s="154"/>
      <c r="F416" s="154"/>
      <c r="G416" s="154"/>
      <c r="H416" s="162"/>
    </row>
    <row r="417" spans="1:8" s="163" customFormat="1" x14ac:dyDescent="0.25">
      <c r="A417" s="154"/>
      <c r="D417" s="154"/>
      <c r="E417" s="154"/>
      <c r="F417" s="154"/>
      <c r="G417" s="154"/>
      <c r="H417" s="162"/>
    </row>
    <row r="418" spans="1:8" s="163" customFormat="1" x14ac:dyDescent="0.25">
      <c r="A418" s="154"/>
      <c r="D418" s="154"/>
      <c r="E418" s="154"/>
      <c r="F418" s="154"/>
      <c r="G418" s="154"/>
      <c r="H418" s="162"/>
    </row>
    <row r="419" spans="1:8" s="163" customFormat="1" x14ac:dyDescent="0.25">
      <c r="A419" s="154"/>
      <c r="D419" s="154"/>
      <c r="E419" s="154"/>
      <c r="F419" s="154"/>
      <c r="G419" s="154"/>
      <c r="H419" s="162"/>
    </row>
    <row r="420" spans="1:8" s="163" customFormat="1" x14ac:dyDescent="0.25">
      <c r="A420" s="154"/>
      <c r="D420" s="154"/>
      <c r="E420" s="154"/>
      <c r="F420" s="154"/>
      <c r="G420" s="154"/>
      <c r="H420" s="162"/>
    </row>
    <row r="421" spans="1:8" s="163" customFormat="1" x14ac:dyDescent="0.25">
      <c r="A421" s="154"/>
      <c r="D421" s="154"/>
      <c r="E421" s="154"/>
      <c r="F421" s="154"/>
      <c r="G421" s="154"/>
      <c r="H421" s="162"/>
    </row>
    <row r="422" spans="1:8" s="163" customFormat="1" x14ac:dyDescent="0.25">
      <c r="A422" s="154"/>
      <c r="D422" s="154"/>
      <c r="E422" s="154"/>
      <c r="F422" s="154"/>
      <c r="G422" s="154"/>
      <c r="H422" s="162"/>
    </row>
    <row r="423" spans="1:8" s="163" customFormat="1" x14ac:dyDescent="0.25">
      <c r="A423" s="154"/>
      <c r="D423" s="154"/>
      <c r="E423" s="154"/>
      <c r="F423" s="154"/>
      <c r="G423" s="154"/>
      <c r="H423" s="162"/>
    </row>
    <row r="424" spans="1:8" s="163" customFormat="1" x14ac:dyDescent="0.25">
      <c r="A424" s="154"/>
      <c r="D424" s="154"/>
      <c r="E424" s="154"/>
      <c r="F424" s="154"/>
      <c r="G424" s="154"/>
      <c r="H424" s="162"/>
    </row>
    <row r="425" spans="1:8" s="163" customFormat="1" x14ac:dyDescent="0.25">
      <c r="A425" s="154"/>
      <c r="D425" s="154"/>
      <c r="E425" s="154"/>
      <c r="F425" s="154"/>
      <c r="G425" s="154"/>
      <c r="H425" s="162"/>
    </row>
    <row r="426" spans="1:8" s="163" customFormat="1" x14ac:dyDescent="0.25">
      <c r="A426" s="154"/>
      <c r="D426" s="154"/>
      <c r="E426" s="154"/>
      <c r="F426" s="154"/>
      <c r="G426" s="154"/>
      <c r="H426" s="162"/>
    </row>
    <row r="427" spans="1:8" s="163" customFormat="1" x14ac:dyDescent="0.25">
      <c r="A427" s="154"/>
      <c r="D427" s="154"/>
      <c r="E427" s="154"/>
      <c r="F427" s="154"/>
      <c r="G427" s="154"/>
      <c r="H427" s="162"/>
    </row>
    <row r="428" spans="1:8" s="163" customFormat="1" x14ac:dyDescent="0.25">
      <c r="A428" s="154"/>
      <c r="D428" s="154"/>
      <c r="E428" s="154"/>
      <c r="F428" s="154"/>
      <c r="G428" s="154"/>
      <c r="H428" s="162"/>
    </row>
    <row r="429" spans="1:8" s="163" customFormat="1" x14ac:dyDescent="0.25">
      <c r="A429" s="154"/>
      <c r="D429" s="154"/>
      <c r="E429" s="154"/>
      <c r="F429" s="154"/>
      <c r="G429" s="154"/>
      <c r="H429" s="162"/>
    </row>
    <row r="430" spans="1:8" s="163" customFormat="1" x14ac:dyDescent="0.25">
      <c r="A430" s="154"/>
      <c r="D430" s="154"/>
      <c r="E430" s="154"/>
      <c r="F430" s="154"/>
      <c r="G430" s="154"/>
      <c r="H430" s="162"/>
    </row>
    <row r="431" spans="1:8" s="163" customFormat="1" x14ac:dyDescent="0.25">
      <c r="A431" s="154"/>
      <c r="D431" s="154"/>
      <c r="E431" s="154"/>
      <c r="F431" s="154"/>
      <c r="G431" s="154"/>
      <c r="H431" s="162"/>
    </row>
    <row r="432" spans="1:8" s="163" customFormat="1" x14ac:dyDescent="0.25">
      <c r="A432" s="154"/>
      <c r="D432" s="154"/>
      <c r="E432" s="154"/>
      <c r="F432" s="154"/>
      <c r="G432" s="154"/>
      <c r="H432" s="162"/>
    </row>
    <row r="433" spans="1:8" s="163" customFormat="1" x14ac:dyDescent="0.25">
      <c r="A433" s="154"/>
      <c r="D433" s="154"/>
      <c r="E433" s="154"/>
      <c r="F433" s="154"/>
      <c r="G433" s="154"/>
      <c r="H433" s="162"/>
    </row>
    <row r="434" spans="1:8" s="163" customFormat="1" x14ac:dyDescent="0.25">
      <c r="A434" s="154"/>
      <c r="D434" s="154"/>
      <c r="E434" s="154"/>
      <c r="F434" s="154"/>
      <c r="G434" s="154"/>
      <c r="H434" s="162"/>
    </row>
    <row r="435" spans="1:8" s="163" customFormat="1" x14ac:dyDescent="0.25">
      <c r="A435" s="154"/>
      <c r="D435" s="154"/>
      <c r="E435" s="154"/>
      <c r="F435" s="154"/>
      <c r="G435" s="154"/>
      <c r="H435" s="162"/>
    </row>
    <row r="436" spans="1:8" s="163" customFormat="1" x14ac:dyDescent="0.25">
      <c r="A436" s="154"/>
      <c r="D436" s="154"/>
      <c r="E436" s="154"/>
      <c r="F436" s="154"/>
      <c r="G436" s="154"/>
      <c r="H436" s="162"/>
    </row>
    <row r="437" spans="1:8" s="163" customFormat="1" x14ac:dyDescent="0.25">
      <c r="A437" s="154"/>
      <c r="D437" s="154"/>
      <c r="E437" s="154"/>
      <c r="F437" s="154"/>
      <c r="G437" s="154"/>
      <c r="H437" s="162"/>
    </row>
    <row r="438" spans="1:8" s="163" customFormat="1" x14ac:dyDescent="0.25">
      <c r="A438" s="154"/>
      <c r="D438" s="154"/>
      <c r="E438" s="154"/>
      <c r="F438" s="154"/>
      <c r="G438" s="154"/>
      <c r="H438" s="162"/>
    </row>
    <row r="439" spans="1:8" s="163" customFormat="1" x14ac:dyDescent="0.25">
      <c r="A439" s="154"/>
      <c r="D439" s="154"/>
      <c r="E439" s="154"/>
      <c r="F439" s="154"/>
      <c r="G439" s="154"/>
      <c r="H439" s="162"/>
    </row>
    <row r="440" spans="1:8" s="163" customFormat="1" x14ac:dyDescent="0.25">
      <c r="A440" s="154"/>
      <c r="D440" s="154"/>
      <c r="E440" s="154"/>
      <c r="F440" s="154"/>
      <c r="G440" s="154"/>
      <c r="H440" s="162"/>
    </row>
    <row r="441" spans="1:8" s="163" customFormat="1" x14ac:dyDescent="0.25">
      <c r="A441" s="154"/>
      <c r="D441" s="154"/>
      <c r="E441" s="154"/>
      <c r="F441" s="154"/>
      <c r="G441" s="154"/>
      <c r="H441" s="162"/>
    </row>
    <row r="442" spans="1:8" s="163" customFormat="1" x14ac:dyDescent="0.25">
      <c r="A442" s="154"/>
      <c r="D442" s="154"/>
      <c r="E442" s="154"/>
      <c r="F442" s="154"/>
      <c r="G442" s="154"/>
      <c r="H442" s="162"/>
    </row>
    <row r="443" spans="1:8" s="163" customFormat="1" x14ac:dyDescent="0.25">
      <c r="A443" s="154"/>
      <c r="D443" s="154"/>
      <c r="E443" s="154"/>
      <c r="F443" s="154"/>
      <c r="G443" s="154"/>
      <c r="H443" s="162"/>
    </row>
    <row r="444" spans="1:8" s="163" customFormat="1" x14ac:dyDescent="0.25">
      <c r="A444" s="154"/>
      <c r="D444" s="154"/>
      <c r="E444" s="154"/>
      <c r="F444" s="154"/>
      <c r="G444" s="154"/>
      <c r="H444" s="162"/>
    </row>
  </sheetData>
  <mergeCells count="10">
    <mergeCell ref="F1:G1"/>
    <mergeCell ref="E2:G2"/>
    <mergeCell ref="D3:G3"/>
    <mergeCell ref="E14:E15"/>
    <mergeCell ref="F14:G14"/>
    <mergeCell ref="A12:G12"/>
    <mergeCell ref="A14:A15"/>
    <mergeCell ref="B14:B15"/>
    <mergeCell ref="C14:C15"/>
    <mergeCell ref="D14:D15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I165"/>
  <sheetViews>
    <sheetView tabSelected="1" topLeftCell="A51" workbookViewId="0">
      <selection activeCell="G56" sqref="G56"/>
    </sheetView>
  </sheetViews>
  <sheetFormatPr defaultRowHeight="15" x14ac:dyDescent="0.25"/>
  <cols>
    <col min="1" max="1" width="19" style="1" customWidth="1"/>
    <col min="2" max="2" width="103.5703125" style="1" customWidth="1"/>
    <col min="3" max="3" width="20.28515625" style="1" customWidth="1"/>
    <col min="4" max="16384" width="9.140625" style="1"/>
  </cols>
  <sheetData>
    <row r="1" spans="1:9" s="2" customFormat="1" x14ac:dyDescent="0.25">
      <c r="A1" s="26"/>
      <c r="B1" s="412" t="s">
        <v>2357</v>
      </c>
      <c r="C1" s="27"/>
      <c r="D1" s="27"/>
      <c r="E1" s="27"/>
      <c r="F1" s="27"/>
      <c r="G1" s="27"/>
      <c r="H1" s="27"/>
      <c r="I1" s="27"/>
    </row>
    <row r="2" spans="1:9" s="2" customFormat="1" x14ac:dyDescent="0.25">
      <c r="A2" s="28"/>
      <c r="B2" s="411" t="s">
        <v>2372</v>
      </c>
      <c r="C2" s="28"/>
      <c r="D2" s="28"/>
      <c r="E2" s="28"/>
      <c r="F2" s="28"/>
      <c r="G2" s="28"/>
      <c r="H2" s="28"/>
      <c r="I2" s="28"/>
    </row>
    <row r="3" spans="1:9" s="2" customFormat="1" ht="30" x14ac:dyDescent="0.25">
      <c r="A3" s="28"/>
      <c r="B3" s="411" t="s">
        <v>2373</v>
      </c>
      <c r="C3" s="28"/>
      <c r="D3" s="28"/>
      <c r="E3" s="28"/>
      <c r="F3" s="28"/>
      <c r="G3" s="28"/>
      <c r="H3" s="28"/>
      <c r="I3" s="28"/>
    </row>
    <row r="4" spans="1:9" s="2" customFormat="1" x14ac:dyDescent="0.25">
      <c r="A4" s="4"/>
      <c r="B4" s="21"/>
      <c r="C4" s="21"/>
      <c r="D4" s="21"/>
      <c r="E4" s="22"/>
      <c r="F4" s="22"/>
      <c r="G4" s="14"/>
      <c r="H4" s="14"/>
      <c r="I4" s="14"/>
    </row>
    <row r="7" spans="1:9" x14ac:dyDescent="0.25">
      <c r="A7" s="206"/>
      <c r="B7" s="5" t="s">
        <v>1737</v>
      </c>
    </row>
    <row r="8" spans="1:9" x14ac:dyDescent="0.25">
      <c r="A8" s="206"/>
      <c r="B8" s="5" t="s">
        <v>12</v>
      </c>
    </row>
    <row r="9" spans="1:9" ht="15.75" customHeight="1" x14ac:dyDescent="0.25">
      <c r="A9" s="206"/>
      <c r="B9" s="5" t="s">
        <v>883</v>
      </c>
    </row>
    <row r="10" spans="1:9" x14ac:dyDescent="0.25">
      <c r="A10" s="206"/>
      <c r="B10" s="8" t="s">
        <v>1008</v>
      </c>
    </row>
    <row r="11" spans="1:9" ht="14.25" customHeight="1" x14ac:dyDescent="0.25">
      <c r="A11" s="203"/>
      <c r="B11" s="203"/>
    </row>
    <row r="12" spans="1:9" ht="41.25" customHeight="1" x14ac:dyDescent="0.25">
      <c r="A12" s="524" t="s">
        <v>1738</v>
      </c>
      <c r="B12" s="524"/>
    </row>
    <row r="13" spans="1:9" x14ac:dyDescent="0.25">
      <c r="A13" s="204"/>
      <c r="B13" s="204"/>
    </row>
    <row r="14" spans="1:9" ht="15.75" x14ac:dyDescent="0.25">
      <c r="A14" s="207" t="s">
        <v>1709</v>
      </c>
      <c r="B14" s="207" t="s">
        <v>1710</v>
      </c>
    </row>
    <row r="15" spans="1:9" ht="15.75" x14ac:dyDescent="0.25">
      <c r="A15" s="208" t="s">
        <v>1197</v>
      </c>
      <c r="B15" s="209" t="s">
        <v>1198</v>
      </c>
    </row>
    <row r="16" spans="1:9" ht="15.75" x14ac:dyDescent="0.25">
      <c r="A16" s="210" t="s">
        <v>1211</v>
      </c>
      <c r="B16" s="150" t="s">
        <v>1212</v>
      </c>
    </row>
    <row r="17" spans="1:2" ht="15.75" x14ac:dyDescent="0.25">
      <c r="A17" s="208" t="s">
        <v>1213</v>
      </c>
      <c r="B17" s="209" t="s">
        <v>1739</v>
      </c>
    </row>
    <row r="18" spans="1:2" ht="15.75" x14ac:dyDescent="0.25">
      <c r="A18" s="205" t="s">
        <v>1203</v>
      </c>
      <c r="B18" s="151" t="s">
        <v>1204</v>
      </c>
    </row>
    <row r="19" spans="1:2" ht="15.75" x14ac:dyDescent="0.25">
      <c r="A19" s="208" t="s">
        <v>1222</v>
      </c>
      <c r="B19" s="209" t="s">
        <v>1711</v>
      </c>
    </row>
    <row r="20" spans="1:2" ht="30" x14ac:dyDescent="0.25">
      <c r="A20" s="30" t="s">
        <v>1231</v>
      </c>
      <c r="B20" s="158" t="s">
        <v>1712</v>
      </c>
    </row>
    <row r="21" spans="1:2" ht="30" x14ac:dyDescent="0.25">
      <c r="A21" s="30" t="s">
        <v>1232</v>
      </c>
      <c r="B21" s="158" t="s">
        <v>1713</v>
      </c>
    </row>
    <row r="22" spans="1:2" x14ac:dyDescent="0.25">
      <c r="A22" s="30" t="s">
        <v>1234</v>
      </c>
      <c r="B22" s="158" t="s">
        <v>1714</v>
      </c>
    </row>
    <row r="23" spans="1:2" x14ac:dyDescent="0.25">
      <c r="A23" s="30" t="s">
        <v>1235</v>
      </c>
      <c r="B23" s="158" t="s">
        <v>1740</v>
      </c>
    </row>
    <row r="24" spans="1:2" x14ac:dyDescent="0.25">
      <c r="A24" s="30" t="s">
        <v>1237</v>
      </c>
      <c r="B24" s="158" t="s">
        <v>1715</v>
      </c>
    </row>
    <row r="25" spans="1:2" x14ac:dyDescent="0.25">
      <c r="A25" s="30" t="s">
        <v>1238</v>
      </c>
      <c r="B25" s="158" t="s">
        <v>1716</v>
      </c>
    </row>
    <row r="26" spans="1:2" x14ac:dyDescent="0.25">
      <c r="A26" s="30" t="s">
        <v>1239</v>
      </c>
      <c r="B26" s="158" t="s">
        <v>1717</v>
      </c>
    </row>
    <row r="27" spans="1:2" ht="30" x14ac:dyDescent="0.25">
      <c r="A27" s="30" t="s">
        <v>1241</v>
      </c>
      <c r="B27" s="158" t="s">
        <v>1718</v>
      </c>
    </row>
    <row r="28" spans="1:2" ht="30" x14ac:dyDescent="0.25">
      <c r="A28" s="30" t="s">
        <v>1242</v>
      </c>
      <c r="B28" s="158" t="s">
        <v>1741</v>
      </c>
    </row>
    <row r="29" spans="1:2" ht="30" x14ac:dyDescent="0.25">
      <c r="A29" s="30" t="s">
        <v>1244</v>
      </c>
      <c r="B29" s="158" t="s">
        <v>1719</v>
      </c>
    </row>
    <row r="30" spans="1:2" ht="30" x14ac:dyDescent="0.25">
      <c r="A30" s="30" t="s">
        <v>1245</v>
      </c>
      <c r="B30" s="158" t="s">
        <v>1720</v>
      </c>
    </row>
    <row r="31" spans="1:2" ht="30" x14ac:dyDescent="0.25">
      <c r="A31" s="30" t="s">
        <v>1246</v>
      </c>
      <c r="B31" s="158" t="s">
        <v>1721</v>
      </c>
    </row>
    <row r="32" spans="1:2" ht="45" x14ac:dyDescent="0.25">
      <c r="A32" s="64" t="s">
        <v>1295</v>
      </c>
      <c r="B32" s="65" t="s">
        <v>1296</v>
      </c>
    </row>
    <row r="33" spans="1:6" ht="15.75" x14ac:dyDescent="0.25">
      <c r="A33" s="208" t="s">
        <v>1301</v>
      </c>
      <c r="B33" s="209" t="s">
        <v>1742</v>
      </c>
    </row>
    <row r="34" spans="1:6" ht="15.75" x14ac:dyDescent="0.25">
      <c r="A34" s="208" t="s">
        <v>1303</v>
      </c>
      <c r="B34" s="209" t="s">
        <v>1722</v>
      </c>
    </row>
    <row r="35" spans="1:6" ht="31.5" x14ac:dyDescent="0.25">
      <c r="A35" s="208" t="s">
        <v>1333</v>
      </c>
      <c r="B35" s="209" t="s">
        <v>1334</v>
      </c>
    </row>
    <row r="36" spans="1:6" ht="31.5" x14ac:dyDescent="0.25">
      <c r="A36" s="208" t="s">
        <v>1337</v>
      </c>
      <c r="B36" s="209" t="s">
        <v>1338</v>
      </c>
    </row>
    <row r="37" spans="1:6" ht="31.5" x14ac:dyDescent="0.25">
      <c r="A37" s="208" t="s">
        <v>1339</v>
      </c>
      <c r="B37" s="209" t="s">
        <v>1340</v>
      </c>
    </row>
    <row r="38" spans="1:6" ht="31.5" x14ac:dyDescent="0.25">
      <c r="A38" s="208" t="s">
        <v>1341</v>
      </c>
      <c r="B38" s="209" t="s">
        <v>1342</v>
      </c>
      <c r="E38" s="523"/>
      <c r="F38" s="523"/>
    </row>
    <row r="39" spans="1:6" x14ac:dyDescent="0.25">
      <c r="A39" s="64" t="s">
        <v>1325</v>
      </c>
      <c r="B39" s="65" t="s">
        <v>1050</v>
      </c>
    </row>
    <row r="40" spans="1:6" ht="31.5" x14ac:dyDescent="0.25">
      <c r="A40" s="208" t="s">
        <v>1343</v>
      </c>
      <c r="B40" s="209" t="s">
        <v>1743</v>
      </c>
    </row>
    <row r="41" spans="1:6" ht="15.75" x14ac:dyDescent="0.25">
      <c r="A41" s="208" t="s">
        <v>1351</v>
      </c>
      <c r="B41" s="209" t="s">
        <v>1054</v>
      </c>
    </row>
    <row r="42" spans="1:6" ht="31.5" x14ac:dyDescent="0.25">
      <c r="A42" s="208" t="s">
        <v>1356</v>
      </c>
      <c r="B42" s="209" t="s">
        <v>1057</v>
      </c>
    </row>
    <row r="43" spans="1:6" ht="31.5" x14ac:dyDescent="0.25">
      <c r="A43" s="208" t="s">
        <v>1360</v>
      </c>
      <c r="B43" s="209" t="s">
        <v>1061</v>
      </c>
    </row>
    <row r="44" spans="1:6" ht="30" x14ac:dyDescent="0.25">
      <c r="A44" s="64" t="s">
        <v>1368</v>
      </c>
      <c r="B44" s="65" t="s">
        <v>2576</v>
      </c>
    </row>
    <row r="45" spans="1:6" ht="30" x14ac:dyDescent="0.25">
      <c r="A45" s="64" t="s">
        <v>1369</v>
      </c>
      <c r="B45" s="65" t="s">
        <v>2577</v>
      </c>
    </row>
    <row r="46" spans="1:6" ht="30" x14ac:dyDescent="0.25">
      <c r="A46" s="64" t="s">
        <v>1370</v>
      </c>
      <c r="B46" s="65" t="s">
        <v>2578</v>
      </c>
    </row>
    <row r="47" spans="1:6" ht="30" x14ac:dyDescent="0.25">
      <c r="A47" s="64" t="s">
        <v>1371</v>
      </c>
      <c r="B47" s="65" t="s">
        <v>2579</v>
      </c>
    </row>
    <row r="48" spans="1:6" ht="30" x14ac:dyDescent="0.25">
      <c r="A48" s="64" t="s">
        <v>1372</v>
      </c>
      <c r="B48" s="65" t="s">
        <v>2580</v>
      </c>
    </row>
    <row r="49" spans="1:2" ht="30" x14ac:dyDescent="0.25">
      <c r="A49" s="64" t="s">
        <v>1373</v>
      </c>
      <c r="B49" s="65" t="s">
        <v>2581</v>
      </c>
    </row>
    <row r="50" spans="1:2" ht="30" x14ac:dyDescent="0.25">
      <c r="A50" s="64" t="s">
        <v>1374</v>
      </c>
      <c r="B50" s="65" t="s">
        <v>2582</v>
      </c>
    </row>
    <row r="51" spans="1:2" ht="30" x14ac:dyDescent="0.25">
      <c r="A51" s="64" t="s">
        <v>1375</v>
      </c>
      <c r="B51" s="65" t="s">
        <v>2583</v>
      </c>
    </row>
    <row r="52" spans="1:2" ht="30" x14ac:dyDescent="0.25">
      <c r="A52" s="64" t="s">
        <v>1376</v>
      </c>
      <c r="B52" s="65" t="s">
        <v>2627</v>
      </c>
    </row>
    <row r="53" spans="1:2" ht="30" x14ac:dyDescent="0.25">
      <c r="A53" s="64" t="s">
        <v>1377</v>
      </c>
      <c r="B53" s="65" t="s">
        <v>2628</v>
      </c>
    </row>
    <row r="54" spans="1:2" ht="30" x14ac:dyDescent="0.25">
      <c r="A54" s="64" t="s">
        <v>1378</v>
      </c>
      <c r="B54" s="65" t="s">
        <v>2629</v>
      </c>
    </row>
    <row r="55" spans="1:2" ht="30" x14ac:dyDescent="0.25">
      <c r="A55" s="64" t="s">
        <v>1379</v>
      </c>
      <c r="B55" s="65" t="s">
        <v>2630</v>
      </c>
    </row>
    <row r="56" spans="1:2" ht="30" x14ac:dyDescent="0.25">
      <c r="A56" s="64" t="s">
        <v>1380</v>
      </c>
      <c r="B56" s="65" t="s">
        <v>1723</v>
      </c>
    </row>
    <row r="57" spans="1:2" ht="30" x14ac:dyDescent="0.25">
      <c r="A57" s="64" t="s">
        <v>1381</v>
      </c>
      <c r="B57" s="65" t="s">
        <v>1724</v>
      </c>
    </row>
    <row r="58" spans="1:2" ht="30" x14ac:dyDescent="0.25">
      <c r="A58" s="64" t="s">
        <v>1382</v>
      </c>
      <c r="B58" s="65" t="s">
        <v>1725</v>
      </c>
    </row>
    <row r="59" spans="1:2" ht="30" x14ac:dyDescent="0.25">
      <c r="A59" s="64" t="s">
        <v>1383</v>
      </c>
      <c r="B59" s="65" t="s">
        <v>1726</v>
      </c>
    </row>
    <row r="60" spans="1:2" ht="30" x14ac:dyDescent="0.25">
      <c r="A60" s="64" t="s">
        <v>1384</v>
      </c>
      <c r="B60" s="65" t="s">
        <v>1727</v>
      </c>
    </row>
    <row r="61" spans="1:2" ht="30" x14ac:dyDescent="0.25">
      <c r="A61" s="64" t="s">
        <v>1385</v>
      </c>
      <c r="B61" s="65" t="s">
        <v>1728</v>
      </c>
    </row>
    <row r="62" spans="1:2" ht="30" x14ac:dyDescent="0.25">
      <c r="A62" s="64" t="s">
        <v>1386</v>
      </c>
      <c r="B62" s="65" t="s">
        <v>1729</v>
      </c>
    </row>
    <row r="63" spans="1:2" ht="30" x14ac:dyDescent="0.25">
      <c r="A63" s="64" t="s">
        <v>1387</v>
      </c>
      <c r="B63" s="65" t="s">
        <v>1730</v>
      </c>
    </row>
    <row r="64" spans="1:2" ht="30" x14ac:dyDescent="0.25">
      <c r="A64" s="64" t="s">
        <v>1388</v>
      </c>
      <c r="B64" s="65" t="s">
        <v>1731</v>
      </c>
    </row>
    <row r="65" spans="1:2" ht="30" x14ac:dyDescent="0.25">
      <c r="A65" s="64" t="s">
        <v>1389</v>
      </c>
      <c r="B65" s="65" t="s">
        <v>1732</v>
      </c>
    </row>
    <row r="66" spans="1:2" ht="30" x14ac:dyDescent="0.25">
      <c r="A66" s="64" t="s">
        <v>1390</v>
      </c>
      <c r="B66" s="65" t="s">
        <v>1733</v>
      </c>
    </row>
    <row r="67" spans="1:2" ht="30" x14ac:dyDescent="0.25">
      <c r="A67" s="64" t="s">
        <v>1391</v>
      </c>
      <c r="B67" s="65" t="s">
        <v>1734</v>
      </c>
    </row>
    <row r="68" spans="1:2" ht="30" x14ac:dyDescent="0.25">
      <c r="A68" s="64" t="s">
        <v>1393</v>
      </c>
      <c r="B68" s="65" t="s">
        <v>2584</v>
      </c>
    </row>
    <row r="69" spans="1:2" ht="30" x14ac:dyDescent="0.25">
      <c r="A69" s="64" t="s">
        <v>1394</v>
      </c>
      <c r="B69" s="65" t="s">
        <v>2585</v>
      </c>
    </row>
    <row r="70" spans="1:2" ht="30" x14ac:dyDescent="0.25">
      <c r="A70" s="64" t="s">
        <v>1396</v>
      </c>
      <c r="B70" s="65" t="s">
        <v>2586</v>
      </c>
    </row>
    <row r="71" spans="1:2" ht="30" x14ac:dyDescent="0.25">
      <c r="A71" s="64" t="s">
        <v>1398</v>
      </c>
      <c r="B71" s="65" t="s">
        <v>2587</v>
      </c>
    </row>
    <row r="72" spans="1:2" ht="30" x14ac:dyDescent="0.25">
      <c r="A72" s="64" t="s">
        <v>1400</v>
      </c>
      <c r="B72" s="65" t="s">
        <v>2588</v>
      </c>
    </row>
    <row r="73" spans="1:2" ht="30" x14ac:dyDescent="0.25">
      <c r="A73" s="64" t="s">
        <v>1402</v>
      </c>
      <c r="B73" s="65" t="s">
        <v>2589</v>
      </c>
    </row>
    <row r="74" spans="1:2" ht="30" x14ac:dyDescent="0.25">
      <c r="A74" s="64" t="s">
        <v>1404</v>
      </c>
      <c r="B74" s="65" t="s">
        <v>2590</v>
      </c>
    </row>
    <row r="75" spans="1:2" ht="30" x14ac:dyDescent="0.25">
      <c r="A75" s="64" t="s">
        <v>1406</v>
      </c>
      <c r="B75" s="65" t="s">
        <v>2591</v>
      </c>
    </row>
    <row r="76" spans="1:2" ht="30" x14ac:dyDescent="0.25">
      <c r="A76" s="64" t="s">
        <v>1408</v>
      </c>
      <c r="B76" s="65" t="s">
        <v>2592</v>
      </c>
    </row>
    <row r="77" spans="1:2" ht="30" x14ac:dyDescent="0.25">
      <c r="A77" s="64" t="s">
        <v>1410</v>
      </c>
      <c r="B77" s="65" t="s">
        <v>2593</v>
      </c>
    </row>
    <row r="78" spans="1:2" ht="30" x14ac:dyDescent="0.25">
      <c r="A78" s="64" t="s">
        <v>1412</v>
      </c>
      <c r="B78" s="65" t="s">
        <v>2594</v>
      </c>
    </row>
    <row r="79" spans="1:2" ht="30" x14ac:dyDescent="0.25">
      <c r="A79" s="64" t="s">
        <v>1414</v>
      </c>
      <c r="B79" s="65" t="s">
        <v>2595</v>
      </c>
    </row>
    <row r="80" spans="1:2" ht="30" x14ac:dyDescent="0.25">
      <c r="A80" s="64" t="s">
        <v>1416</v>
      </c>
      <c r="B80" s="65" t="s">
        <v>2596</v>
      </c>
    </row>
    <row r="81" spans="1:2" ht="30" x14ac:dyDescent="0.25">
      <c r="A81" s="64" t="s">
        <v>1417</v>
      </c>
      <c r="B81" s="65" t="s">
        <v>2597</v>
      </c>
    </row>
    <row r="82" spans="1:2" ht="30" x14ac:dyDescent="0.25">
      <c r="A82" s="64" t="s">
        <v>1420</v>
      </c>
      <c r="B82" s="65" t="s">
        <v>2598</v>
      </c>
    </row>
    <row r="83" spans="1:2" ht="30" x14ac:dyDescent="0.25">
      <c r="A83" s="64" t="s">
        <v>1422</v>
      </c>
      <c r="B83" s="65" t="s">
        <v>2599</v>
      </c>
    </row>
    <row r="84" spans="1:2" ht="30" x14ac:dyDescent="0.25">
      <c r="A84" s="64" t="s">
        <v>1424</v>
      </c>
      <c r="B84" s="65" t="s">
        <v>2600</v>
      </c>
    </row>
    <row r="85" spans="1:2" ht="30" x14ac:dyDescent="0.25">
      <c r="A85" s="64" t="s">
        <v>1426</v>
      </c>
      <c r="B85" s="65" t="s">
        <v>2601</v>
      </c>
    </row>
    <row r="86" spans="1:2" ht="30" x14ac:dyDescent="0.25">
      <c r="A86" s="64" t="s">
        <v>1428</v>
      </c>
      <c r="B86" s="65" t="s">
        <v>2602</v>
      </c>
    </row>
    <row r="87" spans="1:2" ht="30" x14ac:dyDescent="0.25">
      <c r="A87" s="64" t="s">
        <v>1430</v>
      </c>
      <c r="B87" s="65" t="s">
        <v>2603</v>
      </c>
    </row>
    <row r="88" spans="1:2" ht="30" x14ac:dyDescent="0.25">
      <c r="A88" s="64" t="s">
        <v>1432</v>
      </c>
      <c r="B88" s="65" t="s">
        <v>2604</v>
      </c>
    </row>
    <row r="89" spans="1:2" ht="30" x14ac:dyDescent="0.25">
      <c r="A89" s="64" t="s">
        <v>1434</v>
      </c>
      <c r="B89" s="65" t="s">
        <v>2605</v>
      </c>
    </row>
    <row r="90" spans="1:2" ht="30" x14ac:dyDescent="0.25">
      <c r="A90" s="64" t="s">
        <v>1436</v>
      </c>
      <c r="B90" s="65" t="s">
        <v>2606</v>
      </c>
    </row>
    <row r="91" spans="1:2" ht="30" x14ac:dyDescent="0.25">
      <c r="A91" s="64" t="s">
        <v>1438</v>
      </c>
      <c r="B91" s="65" t="s">
        <v>2607</v>
      </c>
    </row>
    <row r="92" spans="1:2" ht="30" x14ac:dyDescent="0.25">
      <c r="A92" s="64" t="s">
        <v>1440</v>
      </c>
      <c r="B92" s="65" t="s">
        <v>2608</v>
      </c>
    </row>
    <row r="93" spans="1:2" ht="30" x14ac:dyDescent="0.25">
      <c r="A93" s="64" t="s">
        <v>1442</v>
      </c>
      <c r="B93" s="65" t="s">
        <v>2609</v>
      </c>
    </row>
    <row r="94" spans="1:2" ht="30" x14ac:dyDescent="0.25">
      <c r="A94" s="64" t="s">
        <v>1445</v>
      </c>
      <c r="B94" s="65" t="s">
        <v>2610</v>
      </c>
    </row>
    <row r="95" spans="1:2" ht="30" x14ac:dyDescent="0.25">
      <c r="A95" s="64" t="s">
        <v>1446</v>
      </c>
      <c r="B95" s="65" t="s">
        <v>2611</v>
      </c>
    </row>
    <row r="96" spans="1:2" ht="30" x14ac:dyDescent="0.25">
      <c r="A96" s="64" t="s">
        <v>1448</v>
      </c>
      <c r="B96" s="65" t="s">
        <v>2612</v>
      </c>
    </row>
    <row r="97" spans="1:2" ht="30" x14ac:dyDescent="0.25">
      <c r="A97" s="64" t="s">
        <v>1450</v>
      </c>
      <c r="B97" s="65" t="s">
        <v>2613</v>
      </c>
    </row>
    <row r="98" spans="1:2" ht="30" x14ac:dyDescent="0.25">
      <c r="A98" s="64" t="s">
        <v>1452</v>
      </c>
      <c r="B98" s="65" t="s">
        <v>2614</v>
      </c>
    </row>
    <row r="99" spans="1:2" ht="30" x14ac:dyDescent="0.25">
      <c r="A99" s="64" t="s">
        <v>1454</v>
      </c>
      <c r="B99" s="65" t="s">
        <v>2615</v>
      </c>
    </row>
    <row r="100" spans="1:2" ht="30" x14ac:dyDescent="0.25">
      <c r="A100" s="64" t="s">
        <v>1456</v>
      </c>
      <c r="B100" s="65" t="s">
        <v>2616</v>
      </c>
    </row>
    <row r="101" spans="1:2" ht="30" x14ac:dyDescent="0.25">
      <c r="A101" s="64" t="s">
        <v>1457</v>
      </c>
      <c r="B101" s="65" t="s">
        <v>2617</v>
      </c>
    </row>
    <row r="102" spans="1:2" ht="30" x14ac:dyDescent="0.25">
      <c r="A102" s="64" t="s">
        <v>1458</v>
      </c>
      <c r="B102" s="65" t="s">
        <v>2618</v>
      </c>
    </row>
    <row r="103" spans="1:2" ht="30" x14ac:dyDescent="0.25">
      <c r="A103" s="64" t="s">
        <v>1460</v>
      </c>
      <c r="B103" s="65" t="s">
        <v>2619</v>
      </c>
    </row>
    <row r="104" spans="1:2" ht="30" x14ac:dyDescent="0.25">
      <c r="A104" s="64" t="s">
        <v>1461</v>
      </c>
      <c r="B104" s="65" t="s">
        <v>2620</v>
      </c>
    </row>
    <row r="105" spans="1:2" ht="30" x14ac:dyDescent="0.25">
      <c r="A105" s="64" t="s">
        <v>1462</v>
      </c>
      <c r="B105" s="65" t="s">
        <v>2621</v>
      </c>
    </row>
    <row r="106" spans="1:2" ht="30" x14ac:dyDescent="0.25">
      <c r="A106" s="64" t="s">
        <v>1463</v>
      </c>
      <c r="B106" s="65" t="s">
        <v>2622</v>
      </c>
    </row>
    <row r="107" spans="1:2" ht="30" x14ac:dyDescent="0.25">
      <c r="A107" s="64" t="s">
        <v>1465</v>
      </c>
      <c r="B107" s="65" t="s">
        <v>2623</v>
      </c>
    </row>
    <row r="108" spans="1:2" ht="30" x14ac:dyDescent="0.25">
      <c r="A108" s="64" t="s">
        <v>1466</v>
      </c>
      <c r="B108" s="65" t="s">
        <v>2624</v>
      </c>
    </row>
    <row r="109" spans="1:2" ht="30" x14ac:dyDescent="0.25">
      <c r="A109" s="64" t="s">
        <v>1467</v>
      </c>
      <c r="B109" s="65" t="s">
        <v>2625</v>
      </c>
    </row>
    <row r="110" spans="1:2" ht="30" x14ac:dyDescent="0.25">
      <c r="A110" s="64" t="s">
        <v>1469</v>
      </c>
      <c r="B110" s="65" t="s">
        <v>2626</v>
      </c>
    </row>
    <row r="111" spans="1:2" ht="15.75" x14ac:dyDescent="0.25">
      <c r="A111" s="208" t="s">
        <v>1472</v>
      </c>
      <c r="B111" s="209" t="s">
        <v>1105</v>
      </c>
    </row>
    <row r="112" spans="1:2" ht="15.75" x14ac:dyDescent="0.25">
      <c r="A112" s="208" t="s">
        <v>1473</v>
      </c>
      <c r="B112" s="209" t="s">
        <v>1106</v>
      </c>
    </row>
    <row r="113" spans="1:2" ht="15.75" x14ac:dyDescent="0.25">
      <c r="A113" s="208" t="s">
        <v>1476</v>
      </c>
      <c r="B113" s="209" t="s">
        <v>1109</v>
      </c>
    </row>
    <row r="114" spans="1:2" ht="15.75" x14ac:dyDescent="0.25">
      <c r="A114" s="208" t="s">
        <v>1479</v>
      </c>
      <c r="B114" s="209" t="s">
        <v>1110</v>
      </c>
    </row>
    <row r="115" spans="1:2" ht="15.75" x14ac:dyDescent="0.25">
      <c r="A115" s="208" t="s">
        <v>1480</v>
      </c>
      <c r="B115" s="209" t="s">
        <v>1111</v>
      </c>
    </row>
    <row r="116" spans="1:2" ht="15.75" x14ac:dyDescent="0.25">
      <c r="A116" s="208" t="s">
        <v>1481</v>
      </c>
      <c r="B116" s="209" t="s">
        <v>1112</v>
      </c>
    </row>
    <row r="117" spans="1:2" ht="15.75" x14ac:dyDescent="0.25">
      <c r="A117" s="208" t="s">
        <v>1482</v>
      </c>
      <c r="B117" s="209" t="s">
        <v>1113</v>
      </c>
    </row>
    <row r="118" spans="1:2" ht="15.75" x14ac:dyDescent="0.25">
      <c r="A118" s="208" t="s">
        <v>1483</v>
      </c>
      <c r="B118" s="209" t="s">
        <v>1114</v>
      </c>
    </row>
    <row r="119" spans="1:2" ht="15.75" x14ac:dyDescent="0.25">
      <c r="A119" s="208" t="s">
        <v>1492</v>
      </c>
      <c r="B119" s="211" t="s">
        <v>1115</v>
      </c>
    </row>
    <row r="120" spans="1:2" ht="15.75" x14ac:dyDescent="0.25">
      <c r="A120" s="208" t="s">
        <v>1496</v>
      </c>
      <c r="B120" s="209" t="s">
        <v>1119</v>
      </c>
    </row>
    <row r="121" spans="1:2" ht="31.5" x14ac:dyDescent="0.25">
      <c r="A121" s="208" t="s">
        <v>2383</v>
      </c>
      <c r="B121" s="209" t="s">
        <v>2384</v>
      </c>
    </row>
    <row r="122" spans="1:2" ht="15.75" x14ac:dyDescent="0.25">
      <c r="A122" s="208" t="s">
        <v>1532</v>
      </c>
      <c r="B122" s="209" t="s">
        <v>1139</v>
      </c>
    </row>
    <row r="123" spans="1:2" ht="15.75" x14ac:dyDescent="0.25">
      <c r="A123" s="208" t="s">
        <v>1541</v>
      </c>
      <c r="B123" s="209" t="s">
        <v>1735</v>
      </c>
    </row>
    <row r="124" spans="1:2" ht="30" x14ac:dyDescent="0.25">
      <c r="A124" s="64" t="s">
        <v>2365</v>
      </c>
      <c r="B124" s="145" t="s">
        <v>2359</v>
      </c>
    </row>
    <row r="125" spans="1:2" ht="30" x14ac:dyDescent="0.25">
      <c r="A125" s="64" t="s">
        <v>2367</v>
      </c>
      <c r="B125" s="145" t="s">
        <v>2361</v>
      </c>
    </row>
    <row r="126" spans="1:2" ht="30" x14ac:dyDescent="0.25">
      <c r="A126" s="64" t="s">
        <v>2368</v>
      </c>
      <c r="B126" s="145" t="s">
        <v>2362</v>
      </c>
    </row>
    <row r="127" spans="1:2" ht="29.25" customHeight="1" x14ac:dyDescent="0.25">
      <c r="A127" s="157" t="s">
        <v>1550</v>
      </c>
      <c r="B127" s="158" t="s">
        <v>1149</v>
      </c>
    </row>
    <row r="128" spans="1:2" ht="30" x14ac:dyDescent="0.25">
      <c r="A128" s="157" t="s">
        <v>1551</v>
      </c>
      <c r="B128" s="158" t="s">
        <v>1150</v>
      </c>
    </row>
    <row r="129" spans="1:2" ht="15" customHeight="1" x14ac:dyDescent="0.25">
      <c r="A129" s="157" t="s">
        <v>1552</v>
      </c>
      <c r="B129" s="158" t="s">
        <v>1151</v>
      </c>
    </row>
    <row r="130" spans="1:2" x14ac:dyDescent="0.25">
      <c r="A130" s="157" t="s">
        <v>1553</v>
      </c>
      <c r="B130" s="158" t="s">
        <v>1152</v>
      </c>
    </row>
    <row r="131" spans="1:2" ht="30" x14ac:dyDescent="0.25">
      <c r="A131" s="157" t="s">
        <v>1555</v>
      </c>
      <c r="B131" s="158" t="s">
        <v>1744</v>
      </c>
    </row>
    <row r="132" spans="1:2" ht="30" x14ac:dyDescent="0.25">
      <c r="A132" s="157" t="s">
        <v>1556</v>
      </c>
      <c r="B132" s="158" t="s">
        <v>1745</v>
      </c>
    </row>
    <row r="133" spans="1:2" ht="30" x14ac:dyDescent="0.25">
      <c r="A133" s="157" t="s">
        <v>1557</v>
      </c>
      <c r="B133" s="158" t="s">
        <v>1746</v>
      </c>
    </row>
    <row r="134" spans="1:2" ht="30" x14ac:dyDescent="0.25">
      <c r="A134" s="157" t="s">
        <v>1558</v>
      </c>
      <c r="B134" s="158" t="s">
        <v>1747</v>
      </c>
    </row>
    <row r="135" spans="1:2" ht="30" x14ac:dyDescent="0.25">
      <c r="A135" s="157" t="s">
        <v>1559</v>
      </c>
      <c r="B135" s="158" t="s">
        <v>1748</v>
      </c>
    </row>
    <row r="136" spans="1:2" ht="30" x14ac:dyDescent="0.25">
      <c r="A136" s="157" t="s">
        <v>1560</v>
      </c>
      <c r="B136" s="158" t="s">
        <v>1749</v>
      </c>
    </row>
    <row r="137" spans="1:2" ht="30" x14ac:dyDescent="0.25">
      <c r="A137" s="157" t="s">
        <v>1561</v>
      </c>
      <c r="B137" s="158" t="s">
        <v>1750</v>
      </c>
    </row>
    <row r="138" spans="1:2" ht="30" x14ac:dyDescent="0.25">
      <c r="A138" s="157" t="s">
        <v>1562</v>
      </c>
      <c r="B138" s="158" t="s">
        <v>1751</v>
      </c>
    </row>
    <row r="139" spans="1:2" ht="30" x14ac:dyDescent="0.25">
      <c r="A139" s="157" t="s">
        <v>1564</v>
      </c>
      <c r="B139" s="158" t="s">
        <v>1752</v>
      </c>
    </row>
    <row r="140" spans="1:2" ht="30" x14ac:dyDescent="0.25">
      <c r="A140" s="157" t="s">
        <v>1567</v>
      </c>
      <c r="B140" s="158" t="s">
        <v>1753</v>
      </c>
    </row>
    <row r="141" spans="1:2" ht="30" x14ac:dyDescent="0.25">
      <c r="A141" s="157" t="s">
        <v>1568</v>
      </c>
      <c r="B141" s="158" t="s">
        <v>1754</v>
      </c>
    </row>
    <row r="142" spans="1:2" ht="30" x14ac:dyDescent="0.25">
      <c r="A142" s="157" t="s">
        <v>1569</v>
      </c>
      <c r="B142" s="158" t="s">
        <v>1755</v>
      </c>
    </row>
    <row r="143" spans="1:2" ht="30" x14ac:dyDescent="0.25">
      <c r="A143" s="157" t="s">
        <v>1570</v>
      </c>
      <c r="B143" s="158" t="s">
        <v>1756</v>
      </c>
    </row>
    <row r="144" spans="1:2" ht="30" x14ac:dyDescent="0.25">
      <c r="A144" s="157" t="s">
        <v>1571</v>
      </c>
      <c r="B144" s="158" t="s">
        <v>1757</v>
      </c>
    </row>
    <row r="145" spans="1:2" ht="30" x14ac:dyDescent="0.25">
      <c r="A145" s="157" t="s">
        <v>1572</v>
      </c>
      <c r="B145" s="158" t="s">
        <v>1758</v>
      </c>
    </row>
    <row r="146" spans="1:2" ht="30" x14ac:dyDescent="0.25">
      <c r="A146" s="157" t="s">
        <v>1573</v>
      </c>
      <c r="B146" s="158" t="s">
        <v>1759</v>
      </c>
    </row>
    <row r="147" spans="1:2" ht="30" x14ac:dyDescent="0.25">
      <c r="A147" s="157" t="s">
        <v>1574</v>
      </c>
      <c r="B147" s="158" t="s">
        <v>1760</v>
      </c>
    </row>
    <row r="148" spans="1:2" ht="30" x14ac:dyDescent="0.25">
      <c r="A148" s="157" t="s">
        <v>1575</v>
      </c>
      <c r="B148" s="158" t="s">
        <v>1761</v>
      </c>
    </row>
    <row r="149" spans="1:2" ht="30" x14ac:dyDescent="0.25">
      <c r="A149" s="157" t="s">
        <v>1576</v>
      </c>
      <c r="B149" s="158" t="s">
        <v>1762</v>
      </c>
    </row>
    <row r="150" spans="1:2" ht="30" x14ac:dyDescent="0.25">
      <c r="A150" s="157" t="s">
        <v>1577</v>
      </c>
      <c r="B150" s="158" t="s">
        <v>1763</v>
      </c>
    </row>
    <row r="151" spans="1:2" ht="30" x14ac:dyDescent="0.25">
      <c r="A151" s="157" t="s">
        <v>1578</v>
      </c>
      <c r="B151" s="158" t="s">
        <v>1764</v>
      </c>
    </row>
    <row r="152" spans="1:2" ht="30" x14ac:dyDescent="0.25">
      <c r="A152" s="157" t="s">
        <v>1580</v>
      </c>
      <c r="B152" s="158" t="s">
        <v>1765</v>
      </c>
    </row>
    <row r="153" spans="1:2" ht="30" x14ac:dyDescent="0.25">
      <c r="A153" s="157" t="s">
        <v>1581</v>
      </c>
      <c r="B153" s="158" t="s">
        <v>1766</v>
      </c>
    </row>
    <row r="154" spans="1:2" ht="30" x14ac:dyDescent="0.25">
      <c r="A154" s="157" t="s">
        <v>1582</v>
      </c>
      <c r="B154" s="158" t="s">
        <v>1767</v>
      </c>
    </row>
    <row r="155" spans="1:2" ht="30" x14ac:dyDescent="0.25">
      <c r="A155" s="157" t="s">
        <v>1583</v>
      </c>
      <c r="B155" s="158" t="s">
        <v>1768</v>
      </c>
    </row>
    <row r="156" spans="1:2" ht="30" x14ac:dyDescent="0.25">
      <c r="A156" s="157" t="s">
        <v>1584</v>
      </c>
      <c r="B156" s="158" t="s">
        <v>1769</v>
      </c>
    </row>
    <row r="157" spans="1:2" ht="30" x14ac:dyDescent="0.25">
      <c r="A157" s="157" t="s">
        <v>1585</v>
      </c>
      <c r="B157" s="158" t="s">
        <v>1770</v>
      </c>
    </row>
    <row r="158" spans="1:2" ht="30" x14ac:dyDescent="0.25">
      <c r="A158" s="157" t="s">
        <v>1586</v>
      </c>
      <c r="B158" s="158" t="s">
        <v>1771</v>
      </c>
    </row>
    <row r="159" spans="1:2" ht="30" x14ac:dyDescent="0.25">
      <c r="A159" s="157" t="s">
        <v>1587</v>
      </c>
      <c r="B159" s="158" t="s">
        <v>1772</v>
      </c>
    </row>
    <row r="160" spans="1:2" x14ac:dyDescent="0.25">
      <c r="A160" s="204"/>
      <c r="B160" s="204"/>
    </row>
    <row r="161" spans="1:2" ht="54" customHeight="1" x14ac:dyDescent="0.25">
      <c r="A161" s="523" t="s">
        <v>1773</v>
      </c>
      <c r="B161" s="523"/>
    </row>
    <row r="162" spans="1:2" x14ac:dyDescent="0.25">
      <c r="A162" s="204"/>
      <c r="B162" s="204"/>
    </row>
    <row r="163" spans="1:2" ht="46.5" customHeight="1" x14ac:dyDescent="0.25">
      <c r="A163" s="523" t="s">
        <v>1736</v>
      </c>
      <c r="B163" s="523"/>
    </row>
    <row r="164" spans="1:2" x14ac:dyDescent="0.25">
      <c r="A164" s="204"/>
      <c r="B164" s="204"/>
    </row>
    <row r="165" spans="1:2" x14ac:dyDescent="0.25">
      <c r="A165" s="204"/>
      <c r="B165" s="204"/>
    </row>
  </sheetData>
  <mergeCells count="4">
    <mergeCell ref="A163:B163"/>
    <mergeCell ref="A12:B12"/>
    <mergeCell ref="E38:F38"/>
    <mergeCell ref="A161:B161"/>
  </mergeCells>
  <conditionalFormatting sqref="B7:B11">
    <cfRule type="duplicateValues" dxfId="10" priority="83" stopIfTrue="1"/>
  </conditionalFormatting>
  <conditionalFormatting sqref="B160 B164:B165">
    <cfRule type="duplicateValues" dxfId="9" priority="7" stopIfTrue="1"/>
  </conditionalFormatting>
  <conditionalFormatting sqref="B39">
    <cfRule type="duplicateValues" dxfId="8" priority="6" stopIfTrue="1"/>
  </conditionalFormatting>
  <conditionalFormatting sqref="B18">
    <cfRule type="duplicateValues" dxfId="7" priority="5" stopIfTrue="1"/>
  </conditionalFormatting>
  <conditionalFormatting sqref="B32">
    <cfRule type="duplicateValues" dxfId="6" priority="4" stopIfTrue="1"/>
  </conditionalFormatting>
  <conditionalFormatting sqref="B161:B163">
    <cfRule type="duplicateValues" dxfId="5" priority="3" stopIfTrue="1"/>
  </conditionalFormatting>
  <conditionalFormatting sqref="B111:B123 B40:B43 B12:B17 B33:B38 B19">
    <cfRule type="duplicateValues" dxfId="4" priority="8" stopIfTrue="1"/>
  </conditionalFormatting>
  <conditionalFormatting sqref="B124">
    <cfRule type="duplicateValues" dxfId="3" priority="2" stopIfTrue="1"/>
  </conditionalFormatting>
  <conditionalFormatting sqref="B125:B126">
    <cfRule type="duplicateValues" dxfId="2" priority="1" stopIfTrue="1"/>
  </conditionalFormatting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68A784-CD9A-47BC-9727-D73D682FBE9B}">
  <dimension ref="A1:H39"/>
  <sheetViews>
    <sheetView workbookViewId="0">
      <selection activeCell="F2" sqref="F2:H2"/>
    </sheetView>
  </sheetViews>
  <sheetFormatPr defaultRowHeight="15" x14ac:dyDescent="0.25"/>
  <cols>
    <col min="3" max="3" width="18.5703125" customWidth="1"/>
    <col min="4" max="4" width="13" customWidth="1"/>
    <col min="5" max="5" width="54.140625" customWidth="1"/>
    <col min="6" max="6" width="23.7109375" customWidth="1"/>
    <col min="7" max="7" width="18" customWidth="1"/>
    <col min="8" max="8" width="21.28515625" customWidth="1"/>
  </cols>
  <sheetData>
    <row r="1" spans="1:8" x14ac:dyDescent="0.25">
      <c r="F1" s="448"/>
      <c r="G1" s="448"/>
      <c r="H1" s="400" t="s">
        <v>2516</v>
      </c>
    </row>
    <row r="2" spans="1:8" ht="18.75" customHeight="1" x14ac:dyDescent="0.25">
      <c r="F2" s="449" t="s">
        <v>2372</v>
      </c>
      <c r="G2" s="449"/>
      <c r="H2" s="449"/>
    </row>
    <row r="3" spans="1:8" ht="49.5" customHeight="1" x14ac:dyDescent="0.25">
      <c r="F3" s="449" t="s">
        <v>2373</v>
      </c>
      <c r="G3" s="449"/>
      <c r="H3" s="449"/>
    </row>
    <row r="8" spans="1:8" s="398" customFormat="1" ht="10.5" customHeight="1" x14ac:dyDescent="0.25">
      <c r="A8" s="24"/>
      <c r="B8" s="24"/>
      <c r="C8" s="24"/>
      <c r="D8" s="12"/>
      <c r="E8" s="12"/>
      <c r="F8" s="5" t="s">
        <v>2385</v>
      </c>
      <c r="G8" s="5"/>
      <c r="H8" s="424"/>
    </row>
    <row r="9" spans="1:8" s="398" customFormat="1" ht="12.75" customHeight="1" x14ac:dyDescent="0.25">
      <c r="A9" s="24"/>
      <c r="B9" s="24"/>
      <c r="C9" s="24"/>
      <c r="D9" s="12"/>
      <c r="E9" s="12"/>
      <c r="F9" s="5" t="s">
        <v>12</v>
      </c>
      <c r="G9" s="5"/>
      <c r="H9" s="424"/>
    </row>
    <row r="10" spans="1:8" s="398" customFormat="1" ht="12.75" customHeight="1" x14ac:dyDescent="0.25">
      <c r="A10" s="24"/>
      <c r="B10" s="24"/>
      <c r="C10" s="24"/>
      <c r="D10" s="12"/>
      <c r="E10" s="12"/>
      <c r="F10" s="5" t="s">
        <v>883</v>
      </c>
      <c r="G10" s="5"/>
      <c r="H10" s="424"/>
    </row>
    <row r="11" spans="1:8" s="398" customFormat="1" ht="12.75" customHeight="1" x14ac:dyDescent="0.25">
      <c r="A11" s="24"/>
      <c r="B11" s="24"/>
      <c r="C11" s="24"/>
      <c r="D11" s="12"/>
      <c r="E11" s="12"/>
      <c r="F11" s="8" t="s">
        <v>1008</v>
      </c>
      <c r="G11" s="8"/>
      <c r="H11" s="424"/>
    </row>
    <row r="12" spans="1:8" s="398" customFormat="1" ht="9" customHeight="1" x14ac:dyDescent="0.25">
      <c r="A12" s="24"/>
      <c r="B12" s="24"/>
      <c r="C12" s="24"/>
      <c r="D12" s="12"/>
      <c r="E12" s="12"/>
      <c r="F12" s="8"/>
      <c r="G12" s="8"/>
      <c r="H12" s="424"/>
    </row>
    <row r="13" spans="1:8" s="398" customFormat="1" ht="31.5" customHeight="1" x14ac:dyDescent="0.25">
      <c r="A13" s="514" t="s">
        <v>2386</v>
      </c>
      <c r="B13" s="514"/>
      <c r="C13" s="514"/>
      <c r="D13" s="514"/>
      <c r="E13" s="514"/>
      <c r="F13" s="514"/>
      <c r="G13" s="404"/>
      <c r="H13" s="424"/>
    </row>
    <row r="14" spans="1:8" s="426" customFormat="1" ht="30.75" customHeight="1" x14ac:dyDescent="0.25">
      <c r="A14" s="535" t="s">
        <v>2387</v>
      </c>
      <c r="B14" s="536"/>
      <c r="C14" s="536"/>
      <c r="D14" s="536"/>
      <c r="E14" s="537"/>
      <c r="F14" s="406" t="s">
        <v>2388</v>
      </c>
      <c r="G14" s="66"/>
      <c r="H14" s="425"/>
    </row>
    <row r="15" spans="1:8" s="398" customFormat="1" ht="29.25" customHeight="1" x14ac:dyDescent="0.25">
      <c r="A15" s="538" t="s">
        <v>171</v>
      </c>
      <c r="B15" s="538"/>
      <c r="C15" s="538"/>
      <c r="D15" s="538"/>
      <c r="E15" s="538"/>
      <c r="F15" s="55">
        <v>0.93497831157224742</v>
      </c>
      <c r="G15" s="427"/>
      <c r="H15" s="424"/>
    </row>
    <row r="16" spans="1:8" s="398" customFormat="1" ht="23.25" customHeight="1" x14ac:dyDescent="0.25">
      <c r="A16" s="24"/>
      <c r="B16" s="24"/>
      <c r="C16" s="428"/>
      <c r="D16" s="429"/>
      <c r="E16" s="429"/>
      <c r="F16" s="430" t="s">
        <v>172</v>
      </c>
      <c r="G16" s="430"/>
      <c r="H16" s="424"/>
    </row>
    <row r="17" spans="1:8" s="398" customFormat="1" ht="27.75" customHeight="1" x14ac:dyDescent="0.25">
      <c r="A17" s="539" t="s">
        <v>2389</v>
      </c>
      <c r="B17" s="539"/>
      <c r="C17" s="539"/>
      <c r="D17" s="539"/>
      <c r="E17" s="539"/>
      <c r="F17" s="539"/>
      <c r="G17" s="431"/>
      <c r="H17" s="424"/>
    </row>
    <row r="18" spans="1:8" s="398" customFormat="1" ht="25.5" customHeight="1" x14ac:dyDescent="0.25">
      <c r="B18" s="35" t="s">
        <v>57</v>
      </c>
      <c r="C18" s="407" t="s">
        <v>2390</v>
      </c>
      <c r="D18" s="407" t="s">
        <v>173</v>
      </c>
      <c r="E18" s="407" t="s">
        <v>174</v>
      </c>
      <c r="F18" s="432"/>
      <c r="G18" s="432"/>
      <c r="H18" s="426"/>
    </row>
    <row r="19" spans="1:8" s="398" customFormat="1" ht="15.75" customHeight="1" x14ac:dyDescent="0.25">
      <c r="B19" s="433">
        <v>1</v>
      </c>
      <c r="C19" s="38" t="s">
        <v>175</v>
      </c>
      <c r="D19" s="143">
        <v>1.2430000000000001</v>
      </c>
      <c r="E19" s="143">
        <v>1.111</v>
      </c>
      <c r="F19" s="432"/>
      <c r="G19" s="432"/>
      <c r="H19" s="426"/>
    </row>
    <row r="20" spans="1:8" s="398" customFormat="1" ht="15.75" customHeight="1" x14ac:dyDescent="0.25">
      <c r="B20" s="433">
        <v>2</v>
      </c>
      <c r="C20" s="38" t="s">
        <v>176</v>
      </c>
      <c r="D20" s="143">
        <v>1.9359999999999999</v>
      </c>
      <c r="E20" s="143">
        <v>1.7</v>
      </c>
      <c r="F20" s="432"/>
      <c r="G20" s="432"/>
      <c r="H20" s="426"/>
    </row>
    <row r="21" spans="1:8" s="398" customFormat="1" ht="15.75" customHeight="1" x14ac:dyDescent="0.25">
      <c r="B21" s="433">
        <v>3</v>
      </c>
      <c r="C21" s="39" t="s">
        <v>177</v>
      </c>
      <c r="D21" s="143">
        <v>0.50900000000000001</v>
      </c>
      <c r="E21" s="143">
        <v>0.47699999999999998</v>
      </c>
      <c r="F21" s="432"/>
      <c r="G21" s="432"/>
      <c r="H21" s="426"/>
    </row>
    <row r="22" spans="1:8" s="398" customFormat="1" ht="15.75" customHeight="1" x14ac:dyDescent="0.25">
      <c r="B22" s="433">
        <v>4</v>
      </c>
      <c r="C22" s="38" t="s">
        <v>178</v>
      </c>
      <c r="D22" s="143">
        <v>0.66800000000000004</v>
      </c>
      <c r="E22" s="143">
        <v>0.71199999999999997</v>
      </c>
      <c r="F22" s="432"/>
      <c r="G22" s="432"/>
      <c r="H22" s="426"/>
    </row>
    <row r="23" spans="1:8" s="398" customFormat="1" ht="15" customHeight="1" x14ac:dyDescent="0.25">
      <c r="A23" s="434"/>
      <c r="B23" s="433">
        <v>6</v>
      </c>
      <c r="C23" s="38" t="s">
        <v>179</v>
      </c>
      <c r="D23" s="143">
        <v>2.2229999999999999</v>
      </c>
      <c r="E23" s="143">
        <v>2.657</v>
      </c>
      <c r="F23" s="432"/>
      <c r="G23" s="432"/>
      <c r="H23" s="424"/>
    </row>
    <row r="24" spans="1:8" s="398" customFormat="1" ht="14.25" customHeight="1" x14ac:dyDescent="0.25">
      <c r="A24" s="24"/>
      <c r="B24" s="24"/>
      <c r="C24" s="435"/>
      <c r="D24" s="436"/>
      <c r="E24" s="436"/>
      <c r="F24" s="437"/>
      <c r="G24" s="437"/>
      <c r="H24" s="424"/>
    </row>
    <row r="25" spans="1:8" s="398" customFormat="1" ht="24.75" customHeight="1" x14ac:dyDescent="0.25">
      <c r="A25" s="24"/>
      <c r="B25" s="24"/>
      <c r="C25" s="435"/>
      <c r="D25" s="436"/>
      <c r="E25" s="436"/>
      <c r="F25" s="540" t="s">
        <v>300</v>
      </c>
      <c r="G25" s="540"/>
      <c r="H25" s="540"/>
    </row>
    <row r="26" spans="1:8" s="438" customFormat="1" ht="30.75" customHeight="1" x14ac:dyDescent="0.2">
      <c r="A26" s="541" t="s">
        <v>2391</v>
      </c>
      <c r="B26" s="541"/>
      <c r="C26" s="541"/>
      <c r="D26" s="541"/>
      <c r="E26" s="541"/>
      <c r="F26" s="541"/>
      <c r="G26" s="541"/>
      <c r="H26" s="541"/>
    </row>
    <row r="27" spans="1:8" s="441" customFormat="1" ht="51" x14ac:dyDescent="0.2">
      <c r="A27" s="529" t="s">
        <v>57</v>
      </c>
      <c r="B27" s="530"/>
      <c r="C27" s="439" t="s">
        <v>81</v>
      </c>
      <c r="D27" s="531" t="s">
        <v>11</v>
      </c>
      <c r="E27" s="532"/>
      <c r="F27" s="439" t="s">
        <v>2392</v>
      </c>
      <c r="G27" s="439" t="s">
        <v>893</v>
      </c>
      <c r="H27" s="440" t="s">
        <v>2393</v>
      </c>
    </row>
    <row r="28" spans="1:8" s="398" customFormat="1" ht="14.25" customHeight="1" x14ac:dyDescent="0.25">
      <c r="A28" s="533">
        <v>1</v>
      </c>
      <c r="B28" s="534"/>
      <c r="C28" s="442">
        <v>3</v>
      </c>
      <c r="D28" s="533">
        <v>4</v>
      </c>
      <c r="E28" s="534"/>
      <c r="F28" s="443">
        <v>5</v>
      </c>
      <c r="G28" s="443"/>
      <c r="H28" s="444"/>
    </row>
    <row r="29" spans="1:8" s="398" customFormat="1" ht="42.75" customHeight="1" x14ac:dyDescent="0.25">
      <c r="A29" s="525">
        <v>1</v>
      </c>
      <c r="B29" s="526"/>
      <c r="C29" s="224">
        <v>201001</v>
      </c>
      <c r="D29" s="527" t="s">
        <v>2376</v>
      </c>
      <c r="E29" s="528"/>
      <c r="F29" s="445">
        <v>1</v>
      </c>
      <c r="G29" s="445">
        <v>1</v>
      </c>
      <c r="H29" s="446">
        <v>71.489999999999995</v>
      </c>
    </row>
    <row r="30" spans="1:8" s="398" customFormat="1" ht="40.5" customHeight="1" x14ac:dyDescent="0.25">
      <c r="A30" s="525">
        <v>2</v>
      </c>
      <c r="B30" s="526"/>
      <c r="C30" s="224">
        <v>560101</v>
      </c>
      <c r="D30" s="527" t="s">
        <v>51</v>
      </c>
      <c r="E30" s="528"/>
      <c r="F30" s="445">
        <v>1</v>
      </c>
      <c r="G30" s="445">
        <v>1</v>
      </c>
      <c r="H30" s="446">
        <v>71.489999999999995</v>
      </c>
    </row>
    <row r="31" spans="1:8" s="398" customFormat="1" ht="39" customHeight="1" x14ac:dyDescent="0.25">
      <c r="A31" s="525">
        <v>3</v>
      </c>
      <c r="B31" s="526"/>
      <c r="C31" s="224">
        <v>410601</v>
      </c>
      <c r="D31" s="527" t="s">
        <v>2377</v>
      </c>
      <c r="E31" s="528"/>
      <c r="F31" s="445">
        <v>1</v>
      </c>
      <c r="G31" s="445">
        <v>1</v>
      </c>
      <c r="H31" s="446">
        <v>71.489999999999995</v>
      </c>
    </row>
    <row r="32" spans="1:8" s="398" customFormat="1" ht="28.5" customHeight="1" x14ac:dyDescent="0.25">
      <c r="A32" s="525">
        <v>4</v>
      </c>
      <c r="B32" s="526"/>
      <c r="C32" s="224">
        <v>610101</v>
      </c>
      <c r="D32" s="527" t="s">
        <v>2378</v>
      </c>
      <c r="E32" s="528"/>
      <c r="F32" s="445">
        <v>1</v>
      </c>
      <c r="G32" s="445">
        <v>1</v>
      </c>
      <c r="H32" s="446">
        <v>71.489999999999995</v>
      </c>
    </row>
    <row r="33" spans="1:8" s="398" customFormat="1" ht="48.75" customHeight="1" x14ac:dyDescent="0.25">
      <c r="A33" s="525">
        <v>5</v>
      </c>
      <c r="B33" s="526"/>
      <c r="C33" s="447">
        <v>880705</v>
      </c>
      <c r="D33" s="527" t="s">
        <v>2379</v>
      </c>
      <c r="E33" s="528"/>
      <c r="F33" s="445">
        <v>1</v>
      </c>
      <c r="G33" s="445">
        <v>1</v>
      </c>
      <c r="H33" s="446">
        <v>71.489999999999995</v>
      </c>
    </row>
    <row r="34" spans="1:8" s="398" customFormat="1" x14ac:dyDescent="0.25">
      <c r="A34" s="24"/>
      <c r="B34" s="24"/>
      <c r="C34" s="24"/>
      <c r="D34" s="12"/>
      <c r="E34" s="12"/>
      <c r="F34" s="18"/>
      <c r="G34" s="18"/>
      <c r="H34" s="424"/>
    </row>
    <row r="35" spans="1:8" s="398" customFormat="1" x14ac:dyDescent="0.25">
      <c r="A35" s="24"/>
      <c r="B35" s="24"/>
      <c r="C35" s="24"/>
      <c r="D35" s="12"/>
      <c r="E35" s="12"/>
      <c r="F35" s="18"/>
      <c r="G35" s="18"/>
      <c r="H35" s="424"/>
    </row>
    <row r="36" spans="1:8" s="398" customFormat="1" x14ac:dyDescent="0.25">
      <c r="A36" s="24"/>
      <c r="B36" s="24"/>
      <c r="C36" s="24"/>
      <c r="D36" s="12"/>
      <c r="E36" s="12"/>
      <c r="F36" s="18"/>
      <c r="G36" s="18"/>
      <c r="H36" s="424"/>
    </row>
    <row r="37" spans="1:8" s="398" customFormat="1" x14ac:dyDescent="0.25">
      <c r="A37" s="24"/>
      <c r="B37" s="24"/>
      <c r="C37" s="24"/>
      <c r="D37" s="12"/>
      <c r="E37" s="12"/>
      <c r="F37" s="18"/>
      <c r="G37" s="18"/>
      <c r="H37" s="424"/>
    </row>
    <row r="38" spans="1:8" s="398" customFormat="1" x14ac:dyDescent="0.25">
      <c r="A38" s="24"/>
      <c r="B38" s="24"/>
      <c r="C38" s="24"/>
      <c r="D38" s="12"/>
      <c r="E38" s="12"/>
      <c r="F38" s="18"/>
      <c r="G38" s="18"/>
      <c r="H38" s="424"/>
    </row>
    <row r="39" spans="1:8" s="398" customFormat="1" x14ac:dyDescent="0.25">
      <c r="A39" s="24"/>
      <c r="B39" s="24"/>
      <c r="C39" s="24"/>
      <c r="D39" s="12"/>
      <c r="E39" s="12"/>
      <c r="F39" s="18"/>
      <c r="G39" s="18"/>
      <c r="H39" s="424"/>
    </row>
  </sheetData>
  <mergeCells count="22">
    <mergeCell ref="A26:H26"/>
    <mergeCell ref="A13:F13"/>
    <mergeCell ref="A14:E14"/>
    <mergeCell ref="A15:E15"/>
    <mergeCell ref="A17:F17"/>
    <mergeCell ref="F25:H25"/>
    <mergeCell ref="A33:B33"/>
    <mergeCell ref="D33:E33"/>
    <mergeCell ref="F3:H3"/>
    <mergeCell ref="F2:H2"/>
    <mergeCell ref="A30:B30"/>
    <mergeCell ref="D30:E30"/>
    <mergeCell ref="A31:B31"/>
    <mergeCell ref="D31:E31"/>
    <mergeCell ref="A32:B32"/>
    <mergeCell ref="D32:E32"/>
    <mergeCell ref="A27:B27"/>
    <mergeCell ref="D27:E27"/>
    <mergeCell ref="A28:B28"/>
    <mergeCell ref="D28:E28"/>
    <mergeCell ref="A29:B29"/>
    <mergeCell ref="D29:E29"/>
  </mergeCells>
  <conditionalFormatting sqref="F27:G27">
    <cfRule type="duplicateValues" dxfId="1" priority="2" stopIfTrue="1"/>
  </conditionalFormatting>
  <conditionalFormatting sqref="H27">
    <cfRule type="duplicateValues" dxfId="0" priority="1" stopIfTrue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F621F0-347B-4275-9C24-9A3835AFFFD6}">
  <dimension ref="A1:I188"/>
  <sheetViews>
    <sheetView workbookViewId="0">
      <selection sqref="A1:XFD1048576"/>
    </sheetView>
  </sheetViews>
  <sheetFormatPr defaultColWidth="9.140625" defaultRowHeight="15" x14ac:dyDescent="0.25"/>
  <cols>
    <col min="1" max="1" width="5.42578125" style="2" customWidth="1"/>
    <col min="2" max="3" width="14.42578125" style="2" customWidth="1"/>
    <col min="4" max="4" width="14.7109375" style="4" customWidth="1"/>
    <col min="5" max="5" width="82" style="544" customWidth="1"/>
    <col min="6" max="7" width="16" style="223" customWidth="1"/>
    <col min="8" max="16384" width="9.140625" style="1"/>
  </cols>
  <sheetData>
    <row r="1" spans="1:9" s="2" customFormat="1" x14ac:dyDescent="0.25">
      <c r="A1" s="26"/>
      <c r="B1" s="16"/>
      <c r="C1" s="412"/>
      <c r="D1" s="450" t="s">
        <v>882</v>
      </c>
      <c r="E1" s="450"/>
      <c r="F1" s="450"/>
      <c r="G1" s="450"/>
      <c r="H1" s="27"/>
      <c r="I1" s="27"/>
    </row>
    <row r="2" spans="1:9" s="2" customFormat="1" ht="15" customHeight="1" x14ac:dyDescent="0.25">
      <c r="A2" s="28"/>
      <c r="B2" s="411"/>
      <c r="C2" s="449" t="s">
        <v>2372</v>
      </c>
      <c r="D2" s="449"/>
      <c r="E2" s="449"/>
      <c r="F2" s="449"/>
      <c r="G2" s="449"/>
      <c r="H2" s="28"/>
      <c r="I2" s="28"/>
    </row>
    <row r="3" spans="1:9" s="2" customFormat="1" ht="28.5" customHeight="1" x14ac:dyDescent="0.25">
      <c r="A3" s="28"/>
      <c r="B3" s="449" t="s">
        <v>2373</v>
      </c>
      <c r="C3" s="449"/>
      <c r="D3" s="449"/>
      <c r="E3" s="449"/>
      <c r="F3" s="449"/>
      <c r="G3" s="449"/>
      <c r="H3" s="28"/>
      <c r="I3" s="28"/>
    </row>
    <row r="4" spans="1:9" x14ac:dyDescent="0.25">
      <c r="A4" s="376"/>
      <c r="B4" s="542"/>
      <c r="D4" s="12"/>
      <c r="E4" s="12"/>
      <c r="F4" s="543"/>
      <c r="G4" s="543"/>
    </row>
    <row r="5" spans="1:9" x14ac:dyDescent="0.25">
      <c r="A5" s="377"/>
      <c r="B5" s="542"/>
      <c r="D5" s="12"/>
      <c r="E5" s="12"/>
      <c r="F5" s="543"/>
      <c r="G5" s="543"/>
    </row>
    <row r="6" spans="1:9" s="2" customFormat="1" x14ac:dyDescent="0.25">
      <c r="A6" s="4"/>
      <c r="B6" s="17"/>
      <c r="C6" s="25"/>
      <c r="D6" s="26"/>
      <c r="E6" s="16"/>
      <c r="F6" s="450"/>
      <c r="G6" s="450"/>
    </row>
    <row r="7" spans="1:9" s="2" customFormat="1" x14ac:dyDescent="0.25">
      <c r="A7" s="4"/>
      <c r="B7" s="17"/>
      <c r="C7" s="25"/>
      <c r="D7" s="449"/>
      <c r="E7" s="449"/>
      <c r="F7" s="449"/>
      <c r="G7" s="449"/>
    </row>
    <row r="8" spans="1:9" x14ac:dyDescent="0.25">
      <c r="F8" s="5"/>
      <c r="G8" s="5" t="s">
        <v>2394</v>
      </c>
    </row>
    <row r="9" spans="1:9" x14ac:dyDescent="0.25">
      <c r="F9" s="5"/>
      <c r="G9" s="5" t="s">
        <v>12</v>
      </c>
    </row>
    <row r="10" spans="1:9" x14ac:dyDescent="0.25">
      <c r="F10" s="5"/>
      <c r="G10" s="5" t="s">
        <v>883</v>
      </c>
    </row>
    <row r="11" spans="1:9" x14ac:dyDescent="0.25">
      <c r="F11" s="8"/>
      <c r="G11" s="8" t="s">
        <v>884</v>
      </c>
    </row>
    <row r="13" spans="1:9" ht="39" customHeight="1" x14ac:dyDescent="0.25">
      <c r="A13" s="545" t="s">
        <v>2395</v>
      </c>
      <c r="B13" s="545"/>
      <c r="C13" s="545"/>
      <c r="D13" s="545"/>
      <c r="E13" s="545"/>
      <c r="F13" s="545"/>
      <c r="G13" s="545"/>
    </row>
    <row r="14" spans="1:9" ht="57" x14ac:dyDescent="0.25">
      <c r="A14" s="409" t="s">
        <v>57</v>
      </c>
      <c r="B14" s="409" t="s">
        <v>2396</v>
      </c>
      <c r="C14" s="410" t="s">
        <v>1779</v>
      </c>
      <c r="D14" s="410" t="s">
        <v>10</v>
      </c>
      <c r="E14" s="410" t="s">
        <v>2397</v>
      </c>
      <c r="F14" s="410" t="s">
        <v>1780</v>
      </c>
      <c r="G14" s="410" t="s">
        <v>1781</v>
      </c>
    </row>
    <row r="15" spans="1:9" ht="38.25" x14ac:dyDescent="0.25">
      <c r="A15" s="546">
        <v>1</v>
      </c>
      <c r="B15" s="546">
        <v>3</v>
      </c>
      <c r="C15" s="224">
        <v>508921</v>
      </c>
      <c r="D15" s="142">
        <v>892401</v>
      </c>
      <c r="E15" s="20" t="s">
        <v>155</v>
      </c>
      <c r="F15" s="76"/>
      <c r="G15" s="547" t="s">
        <v>2398</v>
      </c>
    </row>
    <row r="16" spans="1:9" x14ac:dyDescent="0.25">
      <c r="A16" s="546">
        <v>2</v>
      </c>
      <c r="B16" s="546">
        <v>2</v>
      </c>
      <c r="C16" s="224">
        <v>502012</v>
      </c>
      <c r="D16" s="142">
        <v>201301</v>
      </c>
      <c r="E16" s="20" t="s">
        <v>2399</v>
      </c>
      <c r="F16" s="76"/>
      <c r="G16" s="547" t="s">
        <v>1784</v>
      </c>
    </row>
    <row r="17" spans="1:7" x14ac:dyDescent="0.25">
      <c r="A17" s="546">
        <v>3</v>
      </c>
      <c r="B17" s="546">
        <v>2</v>
      </c>
      <c r="C17" s="224">
        <v>503622</v>
      </c>
      <c r="D17" s="142">
        <v>362501</v>
      </c>
      <c r="E17" s="20" t="s">
        <v>1798</v>
      </c>
      <c r="F17" s="76"/>
      <c r="G17" s="547" t="s">
        <v>1784</v>
      </c>
    </row>
    <row r="18" spans="1:7" ht="32.25" customHeight="1" x14ac:dyDescent="0.25">
      <c r="A18" s="546">
        <v>4</v>
      </c>
      <c r="B18" s="546">
        <v>1</v>
      </c>
      <c r="C18" s="224">
        <v>502821</v>
      </c>
      <c r="D18" s="142">
        <v>282101</v>
      </c>
      <c r="E18" s="20" t="s">
        <v>2400</v>
      </c>
      <c r="F18" s="76"/>
      <c r="G18" s="76">
        <v>1</v>
      </c>
    </row>
    <row r="19" spans="1:7" ht="25.5" x14ac:dyDescent="0.25">
      <c r="A19" s="546">
        <v>5</v>
      </c>
      <c r="B19" s="546">
        <v>3</v>
      </c>
      <c r="C19" s="224">
        <v>509905</v>
      </c>
      <c r="D19" s="142">
        <v>990501</v>
      </c>
      <c r="E19" s="20" t="s">
        <v>2401</v>
      </c>
      <c r="F19" s="76" t="s">
        <v>1782</v>
      </c>
      <c r="G19" s="547" t="s">
        <v>2398</v>
      </c>
    </row>
    <row r="20" spans="1:7" x14ac:dyDescent="0.25">
      <c r="A20" s="546">
        <v>6</v>
      </c>
      <c r="B20" s="546">
        <v>1</v>
      </c>
      <c r="C20" s="224">
        <v>503716</v>
      </c>
      <c r="D20" s="142">
        <v>371701</v>
      </c>
      <c r="E20" s="20" t="s">
        <v>2402</v>
      </c>
      <c r="F20" s="76"/>
      <c r="G20" s="76">
        <v>1</v>
      </c>
    </row>
    <row r="21" spans="1:7" x14ac:dyDescent="0.25">
      <c r="A21" s="546">
        <v>7</v>
      </c>
      <c r="B21" s="546">
        <v>1</v>
      </c>
      <c r="C21" s="224">
        <v>502609</v>
      </c>
      <c r="D21" s="142">
        <v>262401</v>
      </c>
      <c r="E21" s="20" t="s">
        <v>2403</v>
      </c>
      <c r="F21" s="76"/>
      <c r="G21" s="76">
        <v>1</v>
      </c>
    </row>
    <row r="22" spans="1:7" ht="25.5" x14ac:dyDescent="0.25">
      <c r="A22" s="546">
        <v>8</v>
      </c>
      <c r="B22" s="546">
        <v>3</v>
      </c>
      <c r="C22" s="224">
        <v>502910</v>
      </c>
      <c r="D22" s="142">
        <v>291201</v>
      </c>
      <c r="E22" s="20" t="s">
        <v>72</v>
      </c>
      <c r="F22" s="76" t="s">
        <v>1782</v>
      </c>
      <c r="G22" s="547" t="s">
        <v>2398</v>
      </c>
    </row>
    <row r="23" spans="1:7" x14ac:dyDescent="0.25">
      <c r="A23" s="546">
        <v>9</v>
      </c>
      <c r="B23" s="546">
        <v>1</v>
      </c>
      <c r="C23" s="224">
        <v>502817</v>
      </c>
      <c r="D23" s="142">
        <v>281801</v>
      </c>
      <c r="E23" s="20" t="s">
        <v>2404</v>
      </c>
      <c r="F23" s="76"/>
      <c r="G23" s="76">
        <v>1</v>
      </c>
    </row>
    <row r="24" spans="1:7" ht="25.5" x14ac:dyDescent="0.25">
      <c r="A24" s="546">
        <v>10</v>
      </c>
      <c r="B24" s="546">
        <v>2</v>
      </c>
      <c r="C24" s="224">
        <v>500114</v>
      </c>
      <c r="D24" s="142">
        <v>11401</v>
      </c>
      <c r="E24" s="20" t="s">
        <v>73</v>
      </c>
      <c r="F24" s="76" t="s">
        <v>125</v>
      </c>
      <c r="G24" s="547" t="s">
        <v>1784</v>
      </c>
    </row>
    <row r="25" spans="1:7" ht="38.25" x14ac:dyDescent="0.25">
      <c r="A25" s="546">
        <v>11</v>
      </c>
      <c r="B25" s="546">
        <v>3</v>
      </c>
      <c r="C25" s="224">
        <v>508906</v>
      </c>
      <c r="D25" s="142">
        <v>890701</v>
      </c>
      <c r="E25" s="20" t="s">
        <v>1799</v>
      </c>
      <c r="F25" s="76"/>
      <c r="G25" s="547" t="s">
        <v>2398</v>
      </c>
    </row>
    <row r="26" spans="1:7" x14ac:dyDescent="0.25">
      <c r="A26" s="546">
        <v>12</v>
      </c>
      <c r="B26" s="546">
        <v>1</v>
      </c>
      <c r="C26" s="224">
        <v>505420</v>
      </c>
      <c r="D26" s="142">
        <v>542201</v>
      </c>
      <c r="E26" s="20" t="s">
        <v>2405</v>
      </c>
      <c r="F26" s="76"/>
      <c r="G26" s="76">
        <v>1</v>
      </c>
    </row>
    <row r="27" spans="1:7" ht="25.5" x14ac:dyDescent="0.25">
      <c r="A27" s="546">
        <v>13</v>
      </c>
      <c r="B27" s="546">
        <v>1</v>
      </c>
      <c r="C27" s="224">
        <v>501519</v>
      </c>
      <c r="D27" s="142">
        <v>151901</v>
      </c>
      <c r="E27" s="20" t="s">
        <v>103</v>
      </c>
      <c r="F27" s="76" t="s">
        <v>125</v>
      </c>
      <c r="G27" s="76">
        <v>1</v>
      </c>
    </row>
    <row r="28" spans="1:7" x14ac:dyDescent="0.25">
      <c r="A28" s="546">
        <v>14</v>
      </c>
      <c r="B28" s="546">
        <v>1</v>
      </c>
      <c r="C28" s="224">
        <v>502013</v>
      </c>
      <c r="D28" s="142">
        <v>201401</v>
      </c>
      <c r="E28" s="20" t="s">
        <v>2406</v>
      </c>
      <c r="F28" s="76"/>
      <c r="G28" s="76">
        <v>1</v>
      </c>
    </row>
    <row r="29" spans="1:7" x14ac:dyDescent="0.25">
      <c r="A29" s="546">
        <v>15</v>
      </c>
      <c r="B29" s="546">
        <v>1</v>
      </c>
      <c r="C29" s="224">
        <v>509674</v>
      </c>
      <c r="D29" s="142">
        <v>967301</v>
      </c>
      <c r="E29" s="20" t="s">
        <v>2407</v>
      </c>
      <c r="F29" s="76"/>
      <c r="G29" s="76">
        <v>1</v>
      </c>
    </row>
    <row r="30" spans="1:7" x14ac:dyDescent="0.25">
      <c r="A30" s="546">
        <v>16</v>
      </c>
      <c r="B30" s="546">
        <v>1</v>
      </c>
      <c r="C30" s="224">
        <v>501513</v>
      </c>
      <c r="D30" s="142">
        <v>151401</v>
      </c>
      <c r="E30" s="20" t="s">
        <v>2408</v>
      </c>
      <c r="F30" s="76"/>
      <c r="G30" s="76">
        <v>1</v>
      </c>
    </row>
    <row r="31" spans="1:7" ht="38.25" x14ac:dyDescent="0.25">
      <c r="A31" s="546">
        <v>17</v>
      </c>
      <c r="B31" s="546">
        <v>2</v>
      </c>
      <c r="C31" s="224">
        <v>508943</v>
      </c>
      <c r="D31" s="142">
        <v>894401</v>
      </c>
      <c r="E31" s="20" t="s">
        <v>120</v>
      </c>
      <c r="F31" s="76"/>
      <c r="G31" s="547"/>
    </row>
    <row r="32" spans="1:7" ht="25.5" x14ac:dyDescent="0.25">
      <c r="A32" s="546">
        <v>18</v>
      </c>
      <c r="B32" s="546">
        <v>3</v>
      </c>
      <c r="C32" s="224">
        <v>502102</v>
      </c>
      <c r="D32" s="142">
        <v>210102</v>
      </c>
      <c r="E32" s="20" t="s">
        <v>0</v>
      </c>
      <c r="F32" s="76" t="s">
        <v>1782</v>
      </c>
      <c r="G32" s="547" t="s">
        <v>2398</v>
      </c>
    </row>
    <row r="33" spans="1:7" ht="25.5" x14ac:dyDescent="0.25">
      <c r="A33" s="546">
        <v>19</v>
      </c>
      <c r="B33" s="546">
        <v>2</v>
      </c>
      <c r="C33" s="224">
        <v>503612</v>
      </c>
      <c r="D33" s="142">
        <v>361401</v>
      </c>
      <c r="E33" s="20" t="s">
        <v>2409</v>
      </c>
      <c r="F33" s="76"/>
      <c r="G33" s="547" t="s">
        <v>1784</v>
      </c>
    </row>
    <row r="34" spans="1:7" ht="25.5" x14ac:dyDescent="0.25">
      <c r="A34" s="546">
        <v>20</v>
      </c>
      <c r="B34" s="546">
        <v>2</v>
      </c>
      <c r="C34" s="224">
        <v>509908</v>
      </c>
      <c r="D34" s="142">
        <v>990801</v>
      </c>
      <c r="E34" s="20" t="s">
        <v>2410</v>
      </c>
      <c r="F34" s="76"/>
      <c r="G34" s="547" t="s">
        <v>2411</v>
      </c>
    </row>
    <row r="35" spans="1:7" ht="25.5" x14ac:dyDescent="0.25">
      <c r="A35" s="546">
        <v>21</v>
      </c>
      <c r="B35" s="546">
        <v>2</v>
      </c>
      <c r="C35" s="224">
        <v>506508</v>
      </c>
      <c r="D35" s="142">
        <v>332601</v>
      </c>
      <c r="E35" s="20" t="s">
        <v>2412</v>
      </c>
      <c r="F35" s="76"/>
      <c r="G35" s="547" t="s">
        <v>1784</v>
      </c>
    </row>
    <row r="36" spans="1:7" ht="25.5" x14ac:dyDescent="0.25">
      <c r="A36" s="546">
        <v>22</v>
      </c>
      <c r="B36" s="546">
        <v>2</v>
      </c>
      <c r="C36" s="224">
        <v>502603</v>
      </c>
      <c r="D36" s="142">
        <v>261601</v>
      </c>
      <c r="E36" s="20" t="s">
        <v>2413</v>
      </c>
      <c r="F36" s="76"/>
      <c r="G36" s="547" t="s">
        <v>1784</v>
      </c>
    </row>
    <row r="37" spans="1:7" ht="25.5" x14ac:dyDescent="0.25">
      <c r="A37" s="546">
        <v>23</v>
      </c>
      <c r="B37" s="546">
        <v>2</v>
      </c>
      <c r="C37" s="224">
        <v>505009</v>
      </c>
      <c r="D37" s="142">
        <v>501001</v>
      </c>
      <c r="E37" s="20" t="s">
        <v>2414</v>
      </c>
      <c r="F37" s="76"/>
      <c r="G37" s="547" t="s">
        <v>1784</v>
      </c>
    </row>
    <row r="38" spans="1:7" ht="25.5" x14ac:dyDescent="0.25">
      <c r="A38" s="546">
        <v>24</v>
      </c>
      <c r="B38" s="546">
        <v>1</v>
      </c>
      <c r="C38" s="224">
        <v>502702</v>
      </c>
      <c r="D38" s="142">
        <v>270201</v>
      </c>
      <c r="E38" s="20" t="s">
        <v>2415</v>
      </c>
      <c r="F38" s="76"/>
      <c r="G38" s="76">
        <v>1</v>
      </c>
    </row>
    <row r="39" spans="1:7" ht="25.5" x14ac:dyDescent="0.25">
      <c r="A39" s="546">
        <v>25</v>
      </c>
      <c r="B39" s="546">
        <v>2</v>
      </c>
      <c r="C39" s="224">
        <v>503107</v>
      </c>
      <c r="D39" s="142">
        <v>311001</v>
      </c>
      <c r="E39" s="20" t="s">
        <v>2416</v>
      </c>
      <c r="F39" s="76"/>
      <c r="G39" s="547" t="s">
        <v>1784</v>
      </c>
    </row>
    <row r="40" spans="1:7" ht="25.5" x14ac:dyDescent="0.25">
      <c r="A40" s="546">
        <v>26</v>
      </c>
      <c r="B40" s="546">
        <v>2</v>
      </c>
      <c r="C40" s="224">
        <v>500602</v>
      </c>
      <c r="D40" s="142">
        <v>60115</v>
      </c>
      <c r="E40" s="20" t="s">
        <v>2417</v>
      </c>
      <c r="F40" s="76" t="s">
        <v>125</v>
      </c>
      <c r="G40" s="548" t="s">
        <v>1784</v>
      </c>
    </row>
    <row r="41" spans="1:7" ht="25.5" x14ac:dyDescent="0.25">
      <c r="A41" s="546">
        <v>27</v>
      </c>
      <c r="B41" s="546">
        <v>2</v>
      </c>
      <c r="C41" s="224">
        <v>500803</v>
      </c>
      <c r="D41" s="142">
        <v>80301</v>
      </c>
      <c r="E41" s="20" t="s">
        <v>2418</v>
      </c>
      <c r="F41" s="76" t="s">
        <v>125</v>
      </c>
      <c r="G41" s="76" t="s">
        <v>1784</v>
      </c>
    </row>
    <row r="42" spans="1:7" ht="25.5" x14ac:dyDescent="0.25">
      <c r="A42" s="546">
        <v>28</v>
      </c>
      <c r="B42" s="546">
        <v>1</v>
      </c>
      <c r="C42" s="224">
        <v>504405</v>
      </c>
      <c r="D42" s="142">
        <v>440107</v>
      </c>
      <c r="E42" s="20" t="s">
        <v>2419</v>
      </c>
      <c r="F42" s="76"/>
      <c r="G42" s="76">
        <v>1</v>
      </c>
    </row>
    <row r="43" spans="1:7" ht="25.5" x14ac:dyDescent="0.25">
      <c r="A43" s="546">
        <v>29</v>
      </c>
      <c r="B43" s="546">
        <v>2</v>
      </c>
      <c r="C43" s="224">
        <v>509910</v>
      </c>
      <c r="D43" s="142">
        <v>991001</v>
      </c>
      <c r="E43" s="20" t="s">
        <v>2420</v>
      </c>
      <c r="F43" s="76"/>
      <c r="G43" s="547" t="s">
        <v>2411</v>
      </c>
    </row>
    <row r="44" spans="1:7" ht="25.5" x14ac:dyDescent="0.25">
      <c r="A44" s="546">
        <v>30</v>
      </c>
      <c r="B44" s="546">
        <v>2</v>
      </c>
      <c r="C44" s="224">
        <v>504114</v>
      </c>
      <c r="D44" s="142">
        <v>411401</v>
      </c>
      <c r="E44" s="20" t="s">
        <v>2421</v>
      </c>
      <c r="F44" s="76"/>
      <c r="G44" s="547" t="s">
        <v>1784</v>
      </c>
    </row>
    <row r="45" spans="1:7" ht="25.5" x14ac:dyDescent="0.25">
      <c r="A45" s="546">
        <v>31</v>
      </c>
      <c r="B45" s="546">
        <v>2</v>
      </c>
      <c r="C45" s="224">
        <v>502008</v>
      </c>
      <c r="D45" s="142">
        <v>200901</v>
      </c>
      <c r="E45" s="20" t="s">
        <v>2422</v>
      </c>
      <c r="F45" s="76"/>
      <c r="G45" s="547" t="s">
        <v>1784</v>
      </c>
    </row>
    <row r="46" spans="1:7" ht="25.5" x14ac:dyDescent="0.25">
      <c r="A46" s="546">
        <v>32</v>
      </c>
      <c r="B46" s="546">
        <v>2</v>
      </c>
      <c r="C46" s="224">
        <v>501705</v>
      </c>
      <c r="D46" s="142">
        <v>170601</v>
      </c>
      <c r="E46" s="20" t="s">
        <v>2423</v>
      </c>
      <c r="F46" s="76"/>
      <c r="G46" s="547" t="s">
        <v>1784</v>
      </c>
    </row>
    <row r="47" spans="1:7" ht="38.25" x14ac:dyDescent="0.25">
      <c r="A47" s="546">
        <v>33</v>
      </c>
      <c r="B47" s="546">
        <v>1</v>
      </c>
      <c r="C47" s="224">
        <v>502005</v>
      </c>
      <c r="D47" s="142">
        <v>200501</v>
      </c>
      <c r="E47" s="20" t="s">
        <v>2424</v>
      </c>
      <c r="F47" s="76"/>
      <c r="G47" s="76">
        <v>1</v>
      </c>
    </row>
    <row r="48" spans="1:7" ht="25.5" x14ac:dyDescent="0.25">
      <c r="A48" s="546">
        <v>34</v>
      </c>
      <c r="B48" s="546">
        <v>1</v>
      </c>
      <c r="C48" s="224">
        <v>503610</v>
      </c>
      <c r="D48" s="142">
        <v>361101</v>
      </c>
      <c r="E48" s="20" t="s">
        <v>2425</v>
      </c>
      <c r="F48" s="76"/>
      <c r="G48" s="76">
        <v>1</v>
      </c>
    </row>
    <row r="49" spans="1:7" ht="25.5" x14ac:dyDescent="0.25">
      <c r="A49" s="546">
        <v>35</v>
      </c>
      <c r="B49" s="546">
        <v>2</v>
      </c>
      <c r="C49" s="224">
        <v>502812</v>
      </c>
      <c r="D49" s="142">
        <v>281301</v>
      </c>
      <c r="E49" s="20" t="s">
        <v>1800</v>
      </c>
      <c r="F49" s="76"/>
      <c r="G49" s="547" t="s">
        <v>1784</v>
      </c>
    </row>
    <row r="50" spans="1:7" ht="25.5" x14ac:dyDescent="0.25">
      <c r="A50" s="546">
        <v>36</v>
      </c>
      <c r="B50" s="546">
        <v>1</v>
      </c>
      <c r="C50" s="224">
        <v>500102</v>
      </c>
      <c r="D50" s="142">
        <v>10108</v>
      </c>
      <c r="E50" s="20" t="s">
        <v>2426</v>
      </c>
      <c r="F50" s="76" t="s">
        <v>125</v>
      </c>
      <c r="G50" s="76">
        <v>1</v>
      </c>
    </row>
    <row r="51" spans="1:7" ht="25.5" x14ac:dyDescent="0.25">
      <c r="A51" s="546">
        <v>37</v>
      </c>
      <c r="B51" s="546">
        <v>1</v>
      </c>
      <c r="C51" s="224">
        <v>501704</v>
      </c>
      <c r="D51" s="142">
        <v>170501</v>
      </c>
      <c r="E51" s="20" t="s">
        <v>2427</v>
      </c>
      <c r="F51" s="76"/>
      <c r="G51" s="76">
        <v>1</v>
      </c>
    </row>
    <row r="52" spans="1:7" ht="25.5" x14ac:dyDescent="0.25">
      <c r="A52" s="546">
        <v>38</v>
      </c>
      <c r="B52" s="546">
        <v>1</v>
      </c>
      <c r="C52" s="224">
        <v>504113</v>
      </c>
      <c r="D52" s="142">
        <v>411301</v>
      </c>
      <c r="E52" s="20" t="s">
        <v>2428</v>
      </c>
      <c r="F52" s="76"/>
      <c r="G52" s="76">
        <v>1</v>
      </c>
    </row>
    <row r="53" spans="1:7" ht="25.5" x14ac:dyDescent="0.25">
      <c r="A53" s="546">
        <v>39</v>
      </c>
      <c r="B53" s="546">
        <v>1</v>
      </c>
      <c r="C53" s="224">
        <v>505007</v>
      </c>
      <c r="D53" s="142">
        <v>500801</v>
      </c>
      <c r="E53" s="20" t="s">
        <v>2429</v>
      </c>
      <c r="F53" s="76"/>
      <c r="G53" s="76">
        <v>1</v>
      </c>
    </row>
    <row r="54" spans="1:7" ht="25.5" x14ac:dyDescent="0.25">
      <c r="A54" s="546">
        <v>40</v>
      </c>
      <c r="B54" s="546">
        <v>1</v>
      </c>
      <c r="C54" s="224">
        <v>504504</v>
      </c>
      <c r="D54" s="142">
        <v>450301</v>
      </c>
      <c r="E54" s="20" t="s">
        <v>2430</v>
      </c>
      <c r="F54" s="76"/>
      <c r="G54" s="76">
        <v>1</v>
      </c>
    </row>
    <row r="55" spans="1:7" ht="25.5" x14ac:dyDescent="0.25">
      <c r="A55" s="546">
        <v>41</v>
      </c>
      <c r="B55" s="546">
        <v>1</v>
      </c>
      <c r="C55" s="224">
        <v>500903</v>
      </c>
      <c r="D55" s="142">
        <v>90401</v>
      </c>
      <c r="E55" s="20" t="s">
        <v>2431</v>
      </c>
      <c r="F55" s="76" t="s">
        <v>125</v>
      </c>
      <c r="G55" s="76">
        <v>1</v>
      </c>
    </row>
    <row r="56" spans="1:7" ht="25.5" x14ac:dyDescent="0.25">
      <c r="A56" s="546">
        <v>42</v>
      </c>
      <c r="B56" s="546">
        <v>1</v>
      </c>
      <c r="C56" s="224">
        <v>502907</v>
      </c>
      <c r="D56" s="142">
        <v>290901</v>
      </c>
      <c r="E56" s="20" t="s">
        <v>2432</v>
      </c>
      <c r="F56" s="76"/>
      <c r="G56" s="76">
        <v>1</v>
      </c>
    </row>
    <row r="57" spans="1:7" ht="25.5" x14ac:dyDescent="0.25">
      <c r="A57" s="546">
        <v>43</v>
      </c>
      <c r="B57" s="546">
        <v>2</v>
      </c>
      <c r="C57" s="224">
        <v>501506</v>
      </c>
      <c r="D57" s="142">
        <v>150701</v>
      </c>
      <c r="E57" s="20" t="s">
        <v>2433</v>
      </c>
      <c r="F57" s="76"/>
      <c r="G57" s="547" t="s">
        <v>1784</v>
      </c>
    </row>
    <row r="58" spans="1:7" ht="25.5" x14ac:dyDescent="0.25">
      <c r="A58" s="546">
        <v>44</v>
      </c>
      <c r="B58" s="546">
        <v>1</v>
      </c>
      <c r="C58" s="224">
        <v>504902</v>
      </c>
      <c r="D58" s="142">
        <v>490103</v>
      </c>
      <c r="E58" s="20" t="s">
        <v>2434</v>
      </c>
      <c r="F58" s="76"/>
      <c r="G58" s="76">
        <v>1</v>
      </c>
    </row>
    <row r="59" spans="1:7" ht="25.5" x14ac:dyDescent="0.25">
      <c r="A59" s="546">
        <v>45</v>
      </c>
      <c r="B59" s="546">
        <v>1</v>
      </c>
      <c r="C59" s="224">
        <v>503317</v>
      </c>
      <c r="D59" s="142">
        <v>332701</v>
      </c>
      <c r="E59" s="20" t="s">
        <v>2435</v>
      </c>
      <c r="F59" s="76"/>
      <c r="G59" s="76">
        <v>1</v>
      </c>
    </row>
    <row r="60" spans="1:7" x14ac:dyDescent="0.25">
      <c r="A60" s="546">
        <v>46</v>
      </c>
      <c r="B60" s="546">
        <v>1</v>
      </c>
      <c r="C60" s="224">
        <v>505022</v>
      </c>
      <c r="D60" s="142">
        <v>502201</v>
      </c>
      <c r="E60" s="20" t="s">
        <v>2436</v>
      </c>
      <c r="F60" s="76"/>
      <c r="G60" s="76">
        <v>1</v>
      </c>
    </row>
    <row r="61" spans="1:7" ht="25.5" x14ac:dyDescent="0.25">
      <c r="A61" s="546">
        <v>47</v>
      </c>
      <c r="B61" s="546">
        <v>1</v>
      </c>
      <c r="C61" s="224">
        <v>500407</v>
      </c>
      <c r="D61" s="142">
        <v>40701</v>
      </c>
      <c r="E61" s="20" t="s">
        <v>2437</v>
      </c>
      <c r="F61" s="76" t="s">
        <v>125</v>
      </c>
      <c r="G61" s="76">
        <v>1</v>
      </c>
    </row>
    <row r="62" spans="1:7" ht="25.5" x14ac:dyDescent="0.25">
      <c r="A62" s="546">
        <v>48</v>
      </c>
      <c r="B62" s="546">
        <v>1</v>
      </c>
      <c r="C62" s="224">
        <v>503611</v>
      </c>
      <c r="D62" s="142">
        <v>361301</v>
      </c>
      <c r="E62" s="20" t="s">
        <v>2438</v>
      </c>
      <c r="F62" s="76"/>
      <c r="G62" s="76">
        <v>1</v>
      </c>
    </row>
    <row r="63" spans="1:7" ht="25.5" x14ac:dyDescent="0.25">
      <c r="A63" s="546">
        <v>49</v>
      </c>
      <c r="B63" s="546">
        <v>1</v>
      </c>
      <c r="C63" s="224">
        <v>504605</v>
      </c>
      <c r="D63" s="142">
        <v>460501</v>
      </c>
      <c r="E63" s="20" t="s">
        <v>2439</v>
      </c>
      <c r="F63" s="76"/>
      <c r="G63" s="76">
        <v>1</v>
      </c>
    </row>
    <row r="64" spans="1:7" x14ac:dyDescent="0.25">
      <c r="A64" s="546">
        <v>50</v>
      </c>
      <c r="B64" s="546">
        <v>1</v>
      </c>
      <c r="C64" s="224">
        <v>502825</v>
      </c>
      <c r="D64" s="142">
        <v>282501</v>
      </c>
      <c r="E64" s="20" t="s">
        <v>2440</v>
      </c>
      <c r="F64" s="76"/>
      <c r="G64" s="76">
        <v>1</v>
      </c>
    </row>
    <row r="65" spans="1:7" x14ac:dyDescent="0.25">
      <c r="A65" s="546">
        <v>51</v>
      </c>
      <c r="B65" s="546">
        <v>1</v>
      </c>
      <c r="C65" s="224">
        <v>500611</v>
      </c>
      <c r="D65" s="142">
        <v>61001</v>
      </c>
      <c r="E65" s="20" t="s">
        <v>1801</v>
      </c>
      <c r="F65" s="76" t="s">
        <v>125</v>
      </c>
      <c r="G65" s="76">
        <v>1</v>
      </c>
    </row>
    <row r="66" spans="1:7" x14ac:dyDescent="0.25">
      <c r="A66" s="546">
        <v>52</v>
      </c>
      <c r="B66" s="546">
        <v>1</v>
      </c>
      <c r="C66" s="224">
        <v>501710</v>
      </c>
      <c r="D66" s="142">
        <v>171301</v>
      </c>
      <c r="E66" s="20" t="s">
        <v>2441</v>
      </c>
      <c r="F66" s="76"/>
      <c r="G66" s="76">
        <v>1</v>
      </c>
    </row>
    <row r="67" spans="1:7" ht="25.5" x14ac:dyDescent="0.25">
      <c r="A67" s="546">
        <v>53</v>
      </c>
      <c r="B67" s="546">
        <v>2</v>
      </c>
      <c r="C67" s="224">
        <v>504406</v>
      </c>
      <c r="D67" s="142">
        <v>440108</v>
      </c>
      <c r="E67" s="20" t="s">
        <v>1802</v>
      </c>
      <c r="F67" s="76"/>
      <c r="G67" s="547" t="s">
        <v>1784</v>
      </c>
    </row>
    <row r="68" spans="1:7" x14ac:dyDescent="0.25">
      <c r="A68" s="546">
        <v>54</v>
      </c>
      <c r="B68" s="546">
        <v>1</v>
      </c>
      <c r="C68" s="224">
        <v>500104</v>
      </c>
      <c r="D68" s="142">
        <v>10501</v>
      </c>
      <c r="E68" s="20" t="s">
        <v>2442</v>
      </c>
      <c r="F68" s="76" t="s">
        <v>125</v>
      </c>
      <c r="G68" s="76">
        <v>1</v>
      </c>
    </row>
    <row r="69" spans="1:7" x14ac:dyDescent="0.25">
      <c r="A69" s="546">
        <v>55</v>
      </c>
      <c r="B69" s="546">
        <v>1</v>
      </c>
      <c r="C69" s="224">
        <v>502826</v>
      </c>
      <c r="D69" s="142">
        <v>282601</v>
      </c>
      <c r="E69" s="20" t="s">
        <v>1803</v>
      </c>
      <c r="F69" s="76"/>
      <c r="G69" s="76">
        <v>1</v>
      </c>
    </row>
    <row r="70" spans="1:7" x14ac:dyDescent="0.25">
      <c r="A70" s="546">
        <v>56</v>
      </c>
      <c r="B70" s="546">
        <v>1</v>
      </c>
      <c r="C70" s="224">
        <v>502122</v>
      </c>
      <c r="D70" s="142">
        <v>212301</v>
      </c>
      <c r="E70" s="20" t="s">
        <v>2443</v>
      </c>
      <c r="F70" s="76"/>
      <c r="G70" s="76">
        <v>1</v>
      </c>
    </row>
    <row r="71" spans="1:7" x14ac:dyDescent="0.25">
      <c r="A71" s="546">
        <v>57</v>
      </c>
      <c r="B71" s="546">
        <v>1</v>
      </c>
      <c r="C71" s="224">
        <v>509738</v>
      </c>
      <c r="D71" s="142">
        <v>973801</v>
      </c>
      <c r="E71" s="20" t="s">
        <v>1804</v>
      </c>
      <c r="F71" s="76" t="s">
        <v>125</v>
      </c>
      <c r="G71" s="76">
        <v>1</v>
      </c>
    </row>
    <row r="72" spans="1:7" x14ac:dyDescent="0.25">
      <c r="A72" s="546">
        <v>58</v>
      </c>
      <c r="B72" s="546">
        <v>1</v>
      </c>
      <c r="C72" s="224">
        <v>509741</v>
      </c>
      <c r="D72" s="142">
        <v>974101</v>
      </c>
      <c r="E72" s="20" t="s">
        <v>1805</v>
      </c>
      <c r="F72" s="76" t="s">
        <v>125</v>
      </c>
      <c r="G72" s="76">
        <v>1</v>
      </c>
    </row>
    <row r="73" spans="1:7" ht="25.5" x14ac:dyDescent="0.25">
      <c r="A73" s="546">
        <v>59</v>
      </c>
      <c r="B73" s="546">
        <v>1</v>
      </c>
      <c r="C73" s="224">
        <v>505026</v>
      </c>
      <c r="D73" s="142">
        <v>502601</v>
      </c>
      <c r="E73" s="20" t="s">
        <v>1806</v>
      </c>
      <c r="F73" s="76" t="s">
        <v>125</v>
      </c>
      <c r="G73" s="76">
        <v>1</v>
      </c>
    </row>
    <row r="74" spans="1:7" x14ac:dyDescent="0.25">
      <c r="A74" s="546">
        <v>60</v>
      </c>
      <c r="B74" s="546">
        <v>1</v>
      </c>
      <c r="C74" s="224">
        <v>503407</v>
      </c>
      <c r="D74" s="142">
        <v>340701</v>
      </c>
      <c r="E74" s="20" t="s">
        <v>1807</v>
      </c>
      <c r="F74" s="76" t="s">
        <v>125</v>
      </c>
      <c r="G74" s="76">
        <v>1</v>
      </c>
    </row>
    <row r="75" spans="1:7" ht="25.5" x14ac:dyDescent="0.25">
      <c r="A75" s="546">
        <v>61</v>
      </c>
      <c r="B75" s="546">
        <v>1</v>
      </c>
      <c r="C75" s="224">
        <v>509727</v>
      </c>
      <c r="D75" s="142">
        <v>972701</v>
      </c>
      <c r="E75" s="20" t="s">
        <v>1808</v>
      </c>
      <c r="F75" s="76" t="s">
        <v>125</v>
      </c>
      <c r="G75" s="76">
        <v>1</v>
      </c>
    </row>
    <row r="76" spans="1:7" ht="25.5" x14ac:dyDescent="0.25">
      <c r="A76" s="546">
        <v>62</v>
      </c>
      <c r="B76" s="546">
        <v>1</v>
      </c>
      <c r="C76" s="224">
        <v>509501</v>
      </c>
      <c r="D76" s="142">
        <v>950101</v>
      </c>
      <c r="E76" s="20" t="s">
        <v>2444</v>
      </c>
      <c r="F76" s="76"/>
      <c r="G76" s="76">
        <v>1</v>
      </c>
    </row>
    <row r="77" spans="1:7" x14ac:dyDescent="0.25">
      <c r="A77" s="546">
        <v>63</v>
      </c>
      <c r="B77" s="546">
        <v>1</v>
      </c>
      <c r="C77" s="224">
        <v>503809</v>
      </c>
      <c r="D77" s="142">
        <v>380901</v>
      </c>
      <c r="E77" s="20" t="s">
        <v>1809</v>
      </c>
      <c r="F77" s="76"/>
      <c r="G77" s="76">
        <v>1</v>
      </c>
    </row>
    <row r="78" spans="1:7" x14ac:dyDescent="0.25">
      <c r="A78" s="546">
        <v>64</v>
      </c>
      <c r="B78" s="546">
        <v>1</v>
      </c>
      <c r="C78" s="224">
        <v>503341</v>
      </c>
      <c r="D78" s="142">
        <v>334101</v>
      </c>
      <c r="E78" s="20" t="s">
        <v>78</v>
      </c>
      <c r="F78" s="76"/>
      <c r="G78" s="76">
        <v>1</v>
      </c>
    </row>
    <row r="79" spans="1:7" x14ac:dyDescent="0.25">
      <c r="A79" s="546">
        <v>65</v>
      </c>
      <c r="B79" s="546">
        <v>1</v>
      </c>
      <c r="C79" s="224">
        <v>503114</v>
      </c>
      <c r="D79" s="142">
        <v>311701</v>
      </c>
      <c r="E79" s="20" t="s">
        <v>109</v>
      </c>
      <c r="F79" s="76"/>
      <c r="G79" s="76">
        <v>1</v>
      </c>
    </row>
    <row r="80" spans="1:7" x14ac:dyDescent="0.25">
      <c r="A80" s="546">
        <v>66</v>
      </c>
      <c r="B80" s="546">
        <v>1</v>
      </c>
      <c r="C80" s="224">
        <v>504505</v>
      </c>
      <c r="D80" s="142">
        <v>450401</v>
      </c>
      <c r="E80" s="20" t="s">
        <v>2445</v>
      </c>
      <c r="F80" s="76"/>
      <c r="G80" s="76">
        <v>1</v>
      </c>
    </row>
    <row r="81" spans="1:7" ht="38.25" x14ac:dyDescent="0.25">
      <c r="A81" s="546">
        <v>67</v>
      </c>
      <c r="B81" s="546">
        <v>3</v>
      </c>
      <c r="C81" s="224">
        <v>509510</v>
      </c>
      <c r="D81" s="142">
        <v>951001</v>
      </c>
      <c r="E81" s="20" t="s">
        <v>1810</v>
      </c>
      <c r="F81" s="76"/>
      <c r="G81" s="547" t="s">
        <v>2398</v>
      </c>
    </row>
    <row r="82" spans="1:7" ht="25.5" x14ac:dyDescent="0.25">
      <c r="A82" s="546">
        <v>68</v>
      </c>
      <c r="B82" s="546">
        <v>1</v>
      </c>
      <c r="C82" s="224">
        <v>503708</v>
      </c>
      <c r="D82" s="142">
        <v>371001</v>
      </c>
      <c r="E82" s="20" t="s">
        <v>2446</v>
      </c>
      <c r="F82" s="76"/>
      <c r="G82" s="76">
        <v>1</v>
      </c>
    </row>
    <row r="83" spans="1:7" x14ac:dyDescent="0.25">
      <c r="A83" s="546">
        <v>69</v>
      </c>
      <c r="B83" s="546">
        <v>1</v>
      </c>
      <c r="C83" s="224">
        <v>503340</v>
      </c>
      <c r="D83" s="142">
        <v>334001</v>
      </c>
      <c r="E83" s="20" t="s">
        <v>1811</v>
      </c>
      <c r="F83" s="76"/>
      <c r="G83" s="76">
        <v>1</v>
      </c>
    </row>
    <row r="84" spans="1:7" ht="25.5" x14ac:dyDescent="0.25">
      <c r="A84" s="546">
        <v>70</v>
      </c>
      <c r="B84" s="546">
        <v>1</v>
      </c>
      <c r="C84" s="224">
        <v>509679</v>
      </c>
      <c r="D84" s="142">
        <v>968001</v>
      </c>
      <c r="E84" s="20" t="s">
        <v>2447</v>
      </c>
      <c r="F84" s="76"/>
      <c r="G84" s="76">
        <v>1</v>
      </c>
    </row>
    <row r="85" spans="1:7" x14ac:dyDescent="0.25">
      <c r="A85" s="546">
        <v>71</v>
      </c>
      <c r="B85" s="546">
        <v>1</v>
      </c>
      <c r="C85" s="224">
        <v>509678</v>
      </c>
      <c r="D85" s="142">
        <v>967901</v>
      </c>
      <c r="E85" s="20" t="s">
        <v>2448</v>
      </c>
      <c r="F85" s="76"/>
      <c r="G85" s="76">
        <v>1</v>
      </c>
    </row>
    <row r="86" spans="1:7" x14ac:dyDescent="0.25">
      <c r="A86" s="546">
        <v>72</v>
      </c>
      <c r="B86" s="546">
        <v>1</v>
      </c>
      <c r="C86" s="224">
        <v>509615</v>
      </c>
      <c r="D86" s="142">
        <v>961501</v>
      </c>
      <c r="E86" s="20" t="s">
        <v>2449</v>
      </c>
      <c r="F86" s="76"/>
      <c r="G86" s="76">
        <v>1</v>
      </c>
    </row>
    <row r="87" spans="1:7" ht="25.5" x14ac:dyDescent="0.25">
      <c r="A87" s="546">
        <v>73</v>
      </c>
      <c r="B87" s="546">
        <v>1</v>
      </c>
      <c r="C87" s="549">
        <v>509643</v>
      </c>
      <c r="D87" s="225">
        <v>680101</v>
      </c>
      <c r="E87" s="20" t="s">
        <v>1812</v>
      </c>
      <c r="F87" s="76"/>
      <c r="G87" s="76">
        <v>1</v>
      </c>
    </row>
    <row r="88" spans="1:7" x14ac:dyDescent="0.25">
      <c r="A88" s="546">
        <v>74</v>
      </c>
      <c r="B88" s="546">
        <v>1</v>
      </c>
      <c r="C88" s="224">
        <v>503123</v>
      </c>
      <c r="D88" s="142">
        <v>312501</v>
      </c>
      <c r="E88" s="20" t="s">
        <v>1813</v>
      </c>
      <c r="F88" s="76"/>
      <c r="G88" s="76">
        <v>1</v>
      </c>
    </row>
    <row r="89" spans="1:7" x14ac:dyDescent="0.25">
      <c r="A89" s="546">
        <v>75</v>
      </c>
      <c r="B89" s="546">
        <v>1</v>
      </c>
      <c r="C89" s="550">
        <v>505505</v>
      </c>
      <c r="D89" s="551">
        <v>550701</v>
      </c>
      <c r="E89" s="20" t="s">
        <v>2450</v>
      </c>
      <c r="F89" s="76"/>
      <c r="G89" s="76">
        <v>1</v>
      </c>
    </row>
    <row r="90" spans="1:7" ht="25.5" x14ac:dyDescent="0.25">
      <c r="A90" s="546">
        <v>76</v>
      </c>
      <c r="B90" s="546">
        <v>1</v>
      </c>
      <c r="C90" s="224">
        <v>504302</v>
      </c>
      <c r="D90" s="142">
        <v>430201</v>
      </c>
      <c r="E90" s="20" t="s">
        <v>2451</v>
      </c>
      <c r="F90" s="76"/>
      <c r="G90" s="76">
        <v>1</v>
      </c>
    </row>
    <row r="91" spans="1:7" ht="25.5" x14ac:dyDescent="0.25">
      <c r="A91" s="546">
        <v>77</v>
      </c>
      <c r="B91" s="546">
        <v>3</v>
      </c>
      <c r="C91" s="224">
        <v>509103</v>
      </c>
      <c r="D91" s="142">
        <v>910801</v>
      </c>
      <c r="E91" s="20" t="s">
        <v>2452</v>
      </c>
      <c r="F91" s="76"/>
      <c r="G91" s="547" t="s">
        <v>2398</v>
      </c>
    </row>
    <row r="92" spans="1:7" ht="25.5" x14ac:dyDescent="0.25">
      <c r="A92" s="546">
        <v>78</v>
      </c>
      <c r="B92" s="546">
        <v>2</v>
      </c>
      <c r="C92" s="224">
        <v>505408</v>
      </c>
      <c r="D92" s="142">
        <v>540901</v>
      </c>
      <c r="E92" s="20" t="s">
        <v>2453</v>
      </c>
      <c r="F92" s="76"/>
      <c r="G92" s="547" t="s">
        <v>1784</v>
      </c>
    </row>
    <row r="93" spans="1:7" ht="25.5" x14ac:dyDescent="0.25">
      <c r="A93" s="546">
        <v>79</v>
      </c>
      <c r="B93" s="546">
        <v>1</v>
      </c>
      <c r="C93" s="224">
        <v>505412</v>
      </c>
      <c r="D93" s="142">
        <v>541301</v>
      </c>
      <c r="E93" s="20" t="s">
        <v>2454</v>
      </c>
      <c r="F93" s="76"/>
      <c r="G93" s="76">
        <v>1</v>
      </c>
    </row>
    <row r="94" spans="1:7" x14ac:dyDescent="0.25">
      <c r="A94" s="546">
        <v>80</v>
      </c>
      <c r="B94" s="546">
        <v>1</v>
      </c>
      <c r="C94" s="224">
        <v>504124</v>
      </c>
      <c r="D94" s="142">
        <v>412401</v>
      </c>
      <c r="E94" s="20" t="s">
        <v>2455</v>
      </c>
      <c r="F94" s="76"/>
      <c r="G94" s="76">
        <v>1</v>
      </c>
    </row>
    <row r="95" spans="1:7" ht="38.25" x14ac:dyDescent="0.25">
      <c r="A95" s="546">
        <v>81</v>
      </c>
      <c r="B95" s="546">
        <v>2</v>
      </c>
      <c r="C95" s="224">
        <v>509201</v>
      </c>
      <c r="D95" s="142">
        <v>920101</v>
      </c>
      <c r="E95" s="20" t="s">
        <v>2456</v>
      </c>
      <c r="F95" s="76"/>
      <c r="G95" s="547" t="s">
        <v>2411</v>
      </c>
    </row>
    <row r="96" spans="1:7" s="552" customFormat="1" ht="38.25" x14ac:dyDescent="0.25">
      <c r="A96" s="546">
        <v>82</v>
      </c>
      <c r="B96" s="546">
        <v>3</v>
      </c>
      <c r="C96" s="224">
        <v>508905</v>
      </c>
      <c r="D96" s="142">
        <v>890601</v>
      </c>
      <c r="E96" s="20" t="s">
        <v>98</v>
      </c>
      <c r="F96" s="76"/>
      <c r="G96" s="547" t="s">
        <v>2398</v>
      </c>
    </row>
    <row r="97" spans="1:7" ht="25.5" x14ac:dyDescent="0.25">
      <c r="A97" s="546">
        <v>83</v>
      </c>
      <c r="B97" s="546">
        <v>1</v>
      </c>
      <c r="C97" s="224">
        <v>500305</v>
      </c>
      <c r="D97" s="142">
        <v>31301</v>
      </c>
      <c r="E97" s="20" t="s">
        <v>2457</v>
      </c>
      <c r="F97" s="76" t="s">
        <v>125</v>
      </c>
      <c r="G97" s="76">
        <v>1</v>
      </c>
    </row>
    <row r="98" spans="1:7" ht="25.5" x14ac:dyDescent="0.25">
      <c r="A98" s="546">
        <v>84</v>
      </c>
      <c r="B98" s="546">
        <v>1</v>
      </c>
      <c r="C98" s="224">
        <v>505503</v>
      </c>
      <c r="D98" s="142">
        <v>550401</v>
      </c>
      <c r="E98" s="20" t="s">
        <v>2458</v>
      </c>
      <c r="F98" s="76"/>
      <c r="G98" s="76">
        <v>1</v>
      </c>
    </row>
    <row r="99" spans="1:7" x14ac:dyDescent="0.25">
      <c r="A99" s="546">
        <v>85</v>
      </c>
      <c r="B99" s="546">
        <v>1</v>
      </c>
      <c r="C99" s="224">
        <v>506802</v>
      </c>
      <c r="D99" s="142">
        <v>340301</v>
      </c>
      <c r="E99" s="20" t="s">
        <v>1814</v>
      </c>
      <c r="F99" s="76"/>
      <c r="G99" s="76">
        <v>1</v>
      </c>
    </row>
    <row r="100" spans="1:7" x14ac:dyDescent="0.25">
      <c r="A100" s="546">
        <v>86</v>
      </c>
      <c r="B100" s="546">
        <v>1</v>
      </c>
      <c r="C100" s="224">
        <v>501709</v>
      </c>
      <c r="D100" s="142">
        <v>171201</v>
      </c>
      <c r="E100" s="20" t="s">
        <v>2459</v>
      </c>
      <c r="F100" s="76"/>
      <c r="G100" s="76">
        <v>1</v>
      </c>
    </row>
    <row r="101" spans="1:7" ht="25.5" x14ac:dyDescent="0.25">
      <c r="A101" s="546">
        <v>87</v>
      </c>
      <c r="B101" s="546">
        <v>1</v>
      </c>
      <c r="C101" s="224">
        <v>506515</v>
      </c>
      <c r="D101" s="142">
        <v>333901</v>
      </c>
      <c r="E101" s="20" t="s">
        <v>1815</v>
      </c>
      <c r="F101" s="76"/>
      <c r="G101" s="76">
        <v>1</v>
      </c>
    </row>
    <row r="102" spans="1:7" ht="25.5" x14ac:dyDescent="0.25">
      <c r="A102" s="546">
        <v>88</v>
      </c>
      <c r="B102" s="546">
        <v>1</v>
      </c>
      <c r="C102" s="224">
        <v>500802</v>
      </c>
      <c r="D102" s="142">
        <v>80104</v>
      </c>
      <c r="E102" s="20" t="s">
        <v>2460</v>
      </c>
      <c r="F102" s="76" t="s">
        <v>125</v>
      </c>
      <c r="G102" s="76">
        <v>1</v>
      </c>
    </row>
    <row r="103" spans="1:7" ht="25.5" x14ac:dyDescent="0.25">
      <c r="A103" s="546">
        <v>89</v>
      </c>
      <c r="B103" s="546">
        <v>1</v>
      </c>
      <c r="C103" s="224">
        <v>502502</v>
      </c>
      <c r="D103" s="142">
        <v>250401</v>
      </c>
      <c r="E103" s="20" t="s">
        <v>2461</v>
      </c>
      <c r="F103" s="76"/>
      <c r="G103" s="76">
        <v>1</v>
      </c>
    </row>
    <row r="104" spans="1:7" x14ac:dyDescent="0.25">
      <c r="A104" s="546">
        <v>90</v>
      </c>
      <c r="B104" s="546">
        <v>1</v>
      </c>
      <c r="C104" s="224">
        <v>501912</v>
      </c>
      <c r="D104" s="142">
        <v>191201</v>
      </c>
      <c r="E104" s="20" t="s">
        <v>2462</v>
      </c>
      <c r="F104" s="76"/>
      <c r="G104" s="76">
        <v>1</v>
      </c>
    </row>
    <row r="105" spans="1:7" ht="25.5" x14ac:dyDescent="0.25">
      <c r="A105" s="546">
        <v>91</v>
      </c>
      <c r="B105" s="546">
        <v>2</v>
      </c>
      <c r="C105" s="224">
        <v>500703</v>
      </c>
      <c r="D105" s="142">
        <v>70801</v>
      </c>
      <c r="E105" s="20" t="s">
        <v>2463</v>
      </c>
      <c r="F105" s="76" t="s">
        <v>125</v>
      </c>
      <c r="G105" s="547" t="s">
        <v>1784</v>
      </c>
    </row>
    <row r="106" spans="1:7" ht="25.5" x14ac:dyDescent="0.25">
      <c r="A106" s="546">
        <v>92</v>
      </c>
      <c r="B106" s="546">
        <v>2</v>
      </c>
      <c r="C106" s="224">
        <v>503402</v>
      </c>
      <c r="D106" s="142">
        <v>340107</v>
      </c>
      <c r="E106" s="20" t="s">
        <v>112</v>
      </c>
      <c r="F106" s="76"/>
      <c r="G106" s="547" t="s">
        <v>1784</v>
      </c>
    </row>
    <row r="107" spans="1:7" ht="25.5" x14ac:dyDescent="0.25">
      <c r="A107" s="546">
        <v>93</v>
      </c>
      <c r="B107" s="546">
        <v>1</v>
      </c>
      <c r="C107" s="224">
        <v>501004</v>
      </c>
      <c r="D107" s="142">
        <v>100401</v>
      </c>
      <c r="E107" s="20" t="s">
        <v>2464</v>
      </c>
      <c r="F107" s="76"/>
      <c r="G107" s="76">
        <v>1</v>
      </c>
    </row>
    <row r="108" spans="1:7" x14ac:dyDescent="0.25">
      <c r="A108" s="546">
        <v>94</v>
      </c>
      <c r="B108" s="546">
        <v>1</v>
      </c>
      <c r="C108" s="224">
        <v>503002</v>
      </c>
      <c r="D108" s="142">
        <v>300401</v>
      </c>
      <c r="E108" s="20" t="s">
        <v>2465</v>
      </c>
      <c r="F108" s="76"/>
      <c r="G108" s="76">
        <v>1</v>
      </c>
    </row>
    <row r="109" spans="1:7" ht="25.5" x14ac:dyDescent="0.25">
      <c r="A109" s="546">
        <v>95</v>
      </c>
      <c r="B109" s="546">
        <v>1</v>
      </c>
      <c r="C109" s="224">
        <v>501507</v>
      </c>
      <c r="D109" s="142">
        <v>150801</v>
      </c>
      <c r="E109" s="20" t="s">
        <v>2466</v>
      </c>
      <c r="F109" s="76"/>
      <c r="G109" s="76">
        <v>1</v>
      </c>
    </row>
    <row r="110" spans="1:7" x14ac:dyDescent="0.25">
      <c r="A110" s="546">
        <v>96</v>
      </c>
      <c r="B110" s="546">
        <v>1</v>
      </c>
      <c r="C110" s="224">
        <v>506510</v>
      </c>
      <c r="D110" s="142">
        <v>333201</v>
      </c>
      <c r="E110" s="20" t="s">
        <v>2467</v>
      </c>
      <c r="F110" s="76"/>
      <c r="G110" s="76">
        <v>1</v>
      </c>
    </row>
    <row r="111" spans="1:7" x14ac:dyDescent="0.25">
      <c r="A111" s="546">
        <v>97</v>
      </c>
      <c r="B111" s="546">
        <v>1</v>
      </c>
      <c r="C111" s="224">
        <v>504202</v>
      </c>
      <c r="D111" s="142">
        <v>420201</v>
      </c>
      <c r="E111" s="20" t="s">
        <v>1816</v>
      </c>
      <c r="F111" s="76"/>
      <c r="G111" s="76">
        <v>1</v>
      </c>
    </row>
    <row r="112" spans="1:7" x14ac:dyDescent="0.25">
      <c r="A112" s="546">
        <v>98</v>
      </c>
      <c r="B112" s="546">
        <v>1</v>
      </c>
      <c r="C112" s="224">
        <v>501712</v>
      </c>
      <c r="D112" s="142">
        <v>171501</v>
      </c>
      <c r="E112" s="20" t="s">
        <v>2468</v>
      </c>
      <c r="F112" s="76"/>
      <c r="G112" s="76">
        <v>1</v>
      </c>
    </row>
    <row r="113" spans="1:7" x14ac:dyDescent="0.25">
      <c r="A113" s="546">
        <v>99</v>
      </c>
      <c r="B113" s="546">
        <v>1</v>
      </c>
      <c r="C113" s="224">
        <v>506514</v>
      </c>
      <c r="D113" s="142">
        <v>333801</v>
      </c>
      <c r="E113" s="20" t="s">
        <v>1</v>
      </c>
      <c r="F113" s="76"/>
      <c r="G113" s="76">
        <v>1</v>
      </c>
    </row>
    <row r="114" spans="1:7" ht="25.5" x14ac:dyDescent="0.25">
      <c r="A114" s="546">
        <v>100</v>
      </c>
      <c r="B114" s="546">
        <v>1</v>
      </c>
      <c r="C114" s="224">
        <v>502116</v>
      </c>
      <c r="D114" s="142">
        <v>210116</v>
      </c>
      <c r="E114" s="20" t="s">
        <v>2469</v>
      </c>
      <c r="F114" s="76"/>
      <c r="G114" s="76">
        <v>1</v>
      </c>
    </row>
    <row r="115" spans="1:7" ht="51" x14ac:dyDescent="0.25">
      <c r="A115" s="546">
        <v>101</v>
      </c>
      <c r="B115" s="546">
        <v>3</v>
      </c>
      <c r="C115" s="224">
        <v>508920</v>
      </c>
      <c r="D115" s="142">
        <v>892301</v>
      </c>
      <c r="E115" s="20" t="s">
        <v>2470</v>
      </c>
      <c r="F115" s="76"/>
      <c r="G115" s="547" t="s">
        <v>2398</v>
      </c>
    </row>
    <row r="116" spans="1:7" ht="25.5" x14ac:dyDescent="0.25">
      <c r="A116" s="546">
        <v>102</v>
      </c>
      <c r="B116" s="546">
        <v>1</v>
      </c>
      <c r="C116" s="224">
        <v>500604</v>
      </c>
      <c r="D116" s="142">
        <v>60301</v>
      </c>
      <c r="E116" s="20" t="s">
        <v>2471</v>
      </c>
      <c r="F116" s="76" t="s">
        <v>125</v>
      </c>
      <c r="G116" s="76">
        <v>1</v>
      </c>
    </row>
    <row r="117" spans="1:7" x14ac:dyDescent="0.25">
      <c r="A117" s="546">
        <v>103</v>
      </c>
      <c r="B117" s="546">
        <v>1</v>
      </c>
      <c r="C117" s="224">
        <v>504506</v>
      </c>
      <c r="D117" s="142">
        <v>450601</v>
      </c>
      <c r="E117" s="20" t="s">
        <v>2472</v>
      </c>
      <c r="F117" s="76" t="s">
        <v>125</v>
      </c>
      <c r="G117" s="76">
        <v>1</v>
      </c>
    </row>
    <row r="118" spans="1:7" x14ac:dyDescent="0.25">
      <c r="A118" s="546">
        <v>104</v>
      </c>
      <c r="B118" s="546">
        <v>1</v>
      </c>
      <c r="C118" s="224">
        <v>509621</v>
      </c>
      <c r="D118" s="142">
        <v>962101</v>
      </c>
      <c r="E118" s="20" t="s">
        <v>1817</v>
      </c>
      <c r="F118" s="76"/>
      <c r="G118" s="76">
        <v>1</v>
      </c>
    </row>
    <row r="119" spans="1:7" x14ac:dyDescent="0.25">
      <c r="A119" s="546">
        <v>105</v>
      </c>
      <c r="B119" s="546">
        <v>1</v>
      </c>
      <c r="C119" s="224">
        <v>501707</v>
      </c>
      <c r="D119" s="142">
        <v>171001</v>
      </c>
      <c r="E119" s="20" t="s">
        <v>1818</v>
      </c>
      <c r="F119" s="76"/>
      <c r="G119" s="76">
        <v>1</v>
      </c>
    </row>
    <row r="120" spans="1:7" ht="25.5" x14ac:dyDescent="0.25">
      <c r="A120" s="546">
        <v>106</v>
      </c>
      <c r="B120" s="546">
        <v>1</v>
      </c>
      <c r="C120" s="224">
        <v>502605</v>
      </c>
      <c r="D120" s="142">
        <v>261901</v>
      </c>
      <c r="E120" s="20" t="s">
        <v>2473</v>
      </c>
      <c r="F120" s="76"/>
      <c r="G120" s="76">
        <v>1</v>
      </c>
    </row>
    <row r="121" spans="1:7" ht="38.25" x14ac:dyDescent="0.25">
      <c r="A121" s="546">
        <v>107</v>
      </c>
      <c r="B121" s="546">
        <v>3</v>
      </c>
      <c r="C121" s="224">
        <v>509902</v>
      </c>
      <c r="D121" s="142">
        <v>990201</v>
      </c>
      <c r="E121" s="20" t="s">
        <v>6</v>
      </c>
      <c r="F121" s="76" t="s">
        <v>1782</v>
      </c>
      <c r="G121" s="547" t="s">
        <v>2398</v>
      </c>
    </row>
    <row r="122" spans="1:7" ht="25.5" x14ac:dyDescent="0.25">
      <c r="A122" s="546">
        <v>108</v>
      </c>
      <c r="B122" s="546">
        <v>1</v>
      </c>
      <c r="C122" s="224">
        <v>502811</v>
      </c>
      <c r="D122" s="142">
        <v>281201</v>
      </c>
      <c r="E122" s="20" t="s">
        <v>2474</v>
      </c>
      <c r="F122" s="76"/>
      <c r="G122" s="76">
        <v>1</v>
      </c>
    </row>
    <row r="123" spans="1:7" x14ac:dyDescent="0.25">
      <c r="A123" s="546">
        <v>109</v>
      </c>
      <c r="B123" s="546">
        <v>1</v>
      </c>
      <c r="C123" s="224">
        <v>506511</v>
      </c>
      <c r="D123" s="142">
        <v>333301</v>
      </c>
      <c r="E123" s="20" t="s">
        <v>2475</v>
      </c>
      <c r="F123" s="76"/>
      <c r="G123" s="76">
        <v>1</v>
      </c>
    </row>
    <row r="124" spans="1:7" x14ac:dyDescent="0.25">
      <c r="A124" s="546">
        <v>110</v>
      </c>
      <c r="B124" s="546">
        <v>1</v>
      </c>
      <c r="C124" s="224">
        <v>503321</v>
      </c>
      <c r="D124" s="142">
        <v>333401</v>
      </c>
      <c r="E124" s="20" t="s">
        <v>2476</v>
      </c>
      <c r="F124" s="76"/>
      <c r="G124" s="76">
        <v>1</v>
      </c>
    </row>
    <row r="125" spans="1:7" ht="25.5" x14ac:dyDescent="0.25">
      <c r="A125" s="546">
        <v>111</v>
      </c>
      <c r="B125" s="546">
        <v>2</v>
      </c>
      <c r="C125" s="224">
        <v>504404</v>
      </c>
      <c r="D125" s="142">
        <v>440103</v>
      </c>
      <c r="E125" s="20" t="s">
        <v>124</v>
      </c>
      <c r="F125" s="76"/>
      <c r="G125" s="547" t="s">
        <v>1784</v>
      </c>
    </row>
    <row r="126" spans="1:7" x14ac:dyDescent="0.25">
      <c r="A126" s="546">
        <v>112</v>
      </c>
      <c r="B126" s="546">
        <v>2</v>
      </c>
      <c r="C126" s="224">
        <v>500904</v>
      </c>
      <c r="D126" s="142">
        <v>90601</v>
      </c>
      <c r="E126" s="20" t="s">
        <v>2477</v>
      </c>
      <c r="F126" s="76" t="s">
        <v>125</v>
      </c>
      <c r="G126" s="76" t="s">
        <v>1784</v>
      </c>
    </row>
    <row r="127" spans="1:7" ht="25.5" x14ac:dyDescent="0.25">
      <c r="A127" s="546">
        <v>113</v>
      </c>
      <c r="B127" s="546">
        <v>3</v>
      </c>
      <c r="C127" s="224">
        <v>508805</v>
      </c>
      <c r="D127" s="142">
        <v>880501</v>
      </c>
      <c r="E127" s="20" t="s">
        <v>348</v>
      </c>
      <c r="F127" s="76"/>
      <c r="G127" s="547" t="s">
        <v>2398</v>
      </c>
    </row>
    <row r="128" spans="1:7" x14ac:dyDescent="0.25">
      <c r="A128" s="546">
        <v>114</v>
      </c>
      <c r="B128" s="546">
        <v>1</v>
      </c>
      <c r="C128" s="224">
        <v>505506</v>
      </c>
      <c r="D128" s="142">
        <v>550801</v>
      </c>
      <c r="E128" s="20" t="s">
        <v>2478</v>
      </c>
      <c r="F128" s="76"/>
      <c r="G128" s="76">
        <v>1</v>
      </c>
    </row>
    <row r="129" spans="1:7" ht="38.25" x14ac:dyDescent="0.25">
      <c r="A129" s="546">
        <v>115</v>
      </c>
      <c r="B129" s="546">
        <v>3</v>
      </c>
      <c r="C129" s="224">
        <v>508804</v>
      </c>
      <c r="D129" s="142">
        <v>880401</v>
      </c>
      <c r="E129" s="20" t="s">
        <v>2479</v>
      </c>
      <c r="F129" s="76"/>
      <c r="G129" s="547" t="s">
        <v>2398</v>
      </c>
    </row>
    <row r="130" spans="1:7" ht="25.5" x14ac:dyDescent="0.25">
      <c r="A130" s="546">
        <v>116</v>
      </c>
      <c r="B130" s="546">
        <v>2</v>
      </c>
      <c r="C130" s="224">
        <v>509110</v>
      </c>
      <c r="D130" s="142">
        <v>911001</v>
      </c>
      <c r="E130" s="20" t="s">
        <v>1819</v>
      </c>
      <c r="F130" s="76"/>
      <c r="G130" s="547" t="s">
        <v>2411</v>
      </c>
    </row>
    <row r="131" spans="1:7" x14ac:dyDescent="0.25">
      <c r="A131" s="546">
        <v>117</v>
      </c>
      <c r="B131" s="546">
        <v>1</v>
      </c>
      <c r="C131" s="224">
        <v>502010</v>
      </c>
      <c r="D131" s="142">
        <v>201101</v>
      </c>
      <c r="E131" s="20" t="s">
        <v>2480</v>
      </c>
      <c r="F131" s="76"/>
      <c r="G131" s="76">
        <v>1</v>
      </c>
    </row>
    <row r="132" spans="1:7" x14ac:dyDescent="0.25">
      <c r="A132" s="546">
        <v>118</v>
      </c>
      <c r="B132" s="546">
        <v>1</v>
      </c>
      <c r="C132" s="224">
        <v>500610</v>
      </c>
      <c r="D132" s="142">
        <v>60901</v>
      </c>
      <c r="E132" s="20" t="s">
        <v>2481</v>
      </c>
      <c r="F132" s="76" t="s">
        <v>125</v>
      </c>
      <c r="G132" s="76">
        <v>1</v>
      </c>
    </row>
    <row r="133" spans="1:7" x14ac:dyDescent="0.25">
      <c r="A133" s="546">
        <v>119</v>
      </c>
      <c r="B133" s="546">
        <v>1</v>
      </c>
      <c r="C133" s="224">
        <v>501008</v>
      </c>
      <c r="D133" s="142">
        <v>100801</v>
      </c>
      <c r="E133" s="20" t="s">
        <v>2482</v>
      </c>
      <c r="F133" s="76" t="s">
        <v>125</v>
      </c>
      <c r="G133" s="76">
        <v>1</v>
      </c>
    </row>
    <row r="134" spans="1:7" x14ac:dyDescent="0.25">
      <c r="A134" s="546">
        <v>120</v>
      </c>
      <c r="B134" s="546">
        <v>1</v>
      </c>
      <c r="C134" s="224">
        <v>509633</v>
      </c>
      <c r="D134" s="142">
        <v>963301</v>
      </c>
      <c r="E134" s="20" t="s">
        <v>4</v>
      </c>
      <c r="F134" s="76"/>
      <c r="G134" s="76">
        <v>1</v>
      </c>
    </row>
    <row r="135" spans="1:7" x14ac:dyDescent="0.25">
      <c r="A135" s="546">
        <v>121</v>
      </c>
      <c r="B135" s="546">
        <v>1</v>
      </c>
      <c r="C135" s="224">
        <v>503346</v>
      </c>
      <c r="D135" s="142">
        <v>334601</v>
      </c>
      <c r="E135" s="20" t="s">
        <v>2483</v>
      </c>
      <c r="F135" s="76" t="s">
        <v>125</v>
      </c>
      <c r="G135" s="76">
        <v>1</v>
      </c>
    </row>
    <row r="136" spans="1:7" x14ac:dyDescent="0.25">
      <c r="A136" s="546">
        <v>122</v>
      </c>
      <c r="B136" s="546">
        <v>1</v>
      </c>
      <c r="C136" s="224">
        <v>502819</v>
      </c>
      <c r="D136" s="142">
        <v>282001</v>
      </c>
      <c r="E136" s="20" t="s">
        <v>2484</v>
      </c>
      <c r="F136" s="76"/>
      <c r="G136" s="76">
        <v>1</v>
      </c>
    </row>
    <row r="137" spans="1:7" ht="25.5" x14ac:dyDescent="0.25">
      <c r="A137" s="546">
        <v>123</v>
      </c>
      <c r="B137" s="546">
        <v>1</v>
      </c>
      <c r="C137" s="224">
        <v>503111</v>
      </c>
      <c r="D137" s="142">
        <v>311401</v>
      </c>
      <c r="E137" s="20" t="s">
        <v>1820</v>
      </c>
      <c r="F137" s="76"/>
      <c r="G137" s="76">
        <v>1</v>
      </c>
    </row>
    <row r="138" spans="1:7" ht="25.5" x14ac:dyDescent="0.25">
      <c r="A138" s="546">
        <v>124</v>
      </c>
      <c r="B138" s="546">
        <v>1</v>
      </c>
      <c r="C138" s="224">
        <v>509402</v>
      </c>
      <c r="D138" s="142">
        <v>940201</v>
      </c>
      <c r="E138" s="20" t="s">
        <v>2485</v>
      </c>
      <c r="F138" s="76"/>
      <c r="G138" s="76">
        <v>1</v>
      </c>
    </row>
    <row r="139" spans="1:7" ht="38.25" x14ac:dyDescent="0.25">
      <c r="A139" s="546">
        <v>125</v>
      </c>
      <c r="B139" s="546">
        <v>2</v>
      </c>
      <c r="C139" s="224">
        <v>509907</v>
      </c>
      <c r="D139" s="142">
        <v>990701</v>
      </c>
      <c r="E139" s="20" t="s">
        <v>349</v>
      </c>
      <c r="F139" s="76" t="s">
        <v>1782</v>
      </c>
      <c r="G139" s="547" t="s">
        <v>2411</v>
      </c>
    </row>
    <row r="140" spans="1:7" ht="25.5" x14ac:dyDescent="0.25">
      <c r="A140" s="546">
        <v>126</v>
      </c>
      <c r="B140" s="546">
        <v>1</v>
      </c>
      <c r="C140" s="224">
        <v>504125</v>
      </c>
      <c r="D140" s="142">
        <v>412501</v>
      </c>
      <c r="E140" s="20" t="s">
        <v>2486</v>
      </c>
      <c r="F140" s="76"/>
      <c r="G140" s="76">
        <v>1</v>
      </c>
    </row>
    <row r="141" spans="1:7" x14ac:dyDescent="0.25">
      <c r="A141" s="546">
        <v>127</v>
      </c>
      <c r="B141" s="546">
        <v>1</v>
      </c>
      <c r="C141" s="224">
        <v>503802</v>
      </c>
      <c r="D141" s="142">
        <v>380401</v>
      </c>
      <c r="E141" s="20" t="s">
        <v>1821</v>
      </c>
      <c r="F141" s="76"/>
      <c r="G141" s="76">
        <v>1</v>
      </c>
    </row>
    <row r="142" spans="1:7" ht="38.25" x14ac:dyDescent="0.25">
      <c r="A142" s="546">
        <v>128</v>
      </c>
      <c r="B142" s="546">
        <v>2</v>
      </c>
      <c r="C142" s="224">
        <v>509903</v>
      </c>
      <c r="D142" s="142">
        <v>990301</v>
      </c>
      <c r="E142" s="20" t="s">
        <v>7</v>
      </c>
      <c r="F142" s="76" t="s">
        <v>1782</v>
      </c>
      <c r="G142" s="547" t="s">
        <v>2411</v>
      </c>
    </row>
    <row r="143" spans="1:7" x14ac:dyDescent="0.25">
      <c r="A143" s="546">
        <v>129</v>
      </c>
      <c r="B143" s="546">
        <v>1</v>
      </c>
      <c r="C143" s="224">
        <v>503803</v>
      </c>
      <c r="D143" s="142">
        <v>380501</v>
      </c>
      <c r="E143" s="20" t="s">
        <v>2487</v>
      </c>
      <c r="F143" s="76"/>
      <c r="G143" s="76">
        <v>1</v>
      </c>
    </row>
    <row r="144" spans="1:7" ht="25.5" x14ac:dyDescent="0.25">
      <c r="A144" s="546">
        <v>130</v>
      </c>
      <c r="B144" s="546">
        <v>2</v>
      </c>
      <c r="C144" s="224">
        <v>503614</v>
      </c>
      <c r="D144" s="142">
        <v>361701</v>
      </c>
      <c r="E144" s="20" t="s">
        <v>114</v>
      </c>
      <c r="F144" s="76"/>
      <c r="G144" s="547" t="s">
        <v>1784</v>
      </c>
    </row>
    <row r="145" spans="1:7" x14ac:dyDescent="0.25">
      <c r="A145" s="546">
        <v>131</v>
      </c>
      <c r="B145" s="546">
        <v>1</v>
      </c>
      <c r="C145" s="224">
        <v>500316</v>
      </c>
      <c r="D145" s="142">
        <v>31601</v>
      </c>
      <c r="E145" s="20" t="s">
        <v>2488</v>
      </c>
      <c r="F145" s="76" t="s">
        <v>125</v>
      </c>
      <c r="G145" s="76">
        <v>1</v>
      </c>
    </row>
    <row r="146" spans="1:7" ht="25.5" x14ac:dyDescent="0.25">
      <c r="A146" s="546">
        <v>132</v>
      </c>
      <c r="B146" s="546">
        <v>3</v>
      </c>
      <c r="C146" s="224">
        <v>505426</v>
      </c>
      <c r="D146" s="142">
        <v>542601</v>
      </c>
      <c r="E146" s="20" t="s">
        <v>75</v>
      </c>
      <c r="F146" s="76" t="s">
        <v>1782</v>
      </c>
      <c r="G146" s="547" t="s">
        <v>2398</v>
      </c>
    </row>
    <row r="147" spans="1:7" ht="38.25" x14ac:dyDescent="0.25">
      <c r="A147" s="546">
        <v>133</v>
      </c>
      <c r="B147" s="546">
        <v>3</v>
      </c>
      <c r="C147" s="224">
        <v>508908</v>
      </c>
      <c r="D147" s="142">
        <v>890901</v>
      </c>
      <c r="E147" s="20" t="s">
        <v>3</v>
      </c>
      <c r="F147" s="76"/>
      <c r="G147" s="547" t="s">
        <v>2398</v>
      </c>
    </row>
    <row r="148" spans="1:7" ht="25.5" x14ac:dyDescent="0.25">
      <c r="A148" s="546">
        <v>134</v>
      </c>
      <c r="B148" s="546">
        <v>1</v>
      </c>
      <c r="C148" s="224">
        <v>503619</v>
      </c>
      <c r="D148" s="142">
        <v>362201</v>
      </c>
      <c r="E148" s="20" t="s">
        <v>2489</v>
      </c>
      <c r="F148" s="76"/>
      <c r="G148" s="76">
        <v>1</v>
      </c>
    </row>
    <row r="149" spans="1:7" x14ac:dyDescent="0.25">
      <c r="A149" s="546">
        <v>135</v>
      </c>
      <c r="B149" s="546">
        <v>1</v>
      </c>
      <c r="C149" s="224">
        <v>504704</v>
      </c>
      <c r="D149" s="142">
        <v>470108</v>
      </c>
      <c r="E149" s="20" t="s">
        <v>2490</v>
      </c>
      <c r="F149" s="76"/>
      <c r="G149" s="76">
        <v>1</v>
      </c>
    </row>
    <row r="150" spans="1:7" ht="38.25" x14ac:dyDescent="0.25">
      <c r="A150" s="546">
        <v>136</v>
      </c>
      <c r="B150" s="546">
        <v>2</v>
      </c>
      <c r="C150" s="224">
        <v>509913</v>
      </c>
      <c r="D150" s="142">
        <v>991301</v>
      </c>
      <c r="E150" s="20" t="s">
        <v>2491</v>
      </c>
      <c r="F150" s="76" t="s">
        <v>1782</v>
      </c>
      <c r="G150" s="547" t="s">
        <v>2411</v>
      </c>
    </row>
    <row r="151" spans="1:7" x14ac:dyDescent="0.25">
      <c r="A151" s="546">
        <v>137</v>
      </c>
      <c r="B151" s="546">
        <v>1</v>
      </c>
      <c r="C151" s="224">
        <v>509605</v>
      </c>
      <c r="D151" s="142">
        <v>960501</v>
      </c>
      <c r="E151" s="20" t="s">
        <v>2492</v>
      </c>
      <c r="F151" s="76" t="s">
        <v>125</v>
      </c>
      <c r="G151" s="76">
        <v>1</v>
      </c>
    </row>
    <row r="152" spans="1:7" ht="38.25" x14ac:dyDescent="0.25">
      <c r="A152" s="546">
        <v>138</v>
      </c>
      <c r="B152" s="546">
        <v>2</v>
      </c>
      <c r="C152" s="224">
        <v>506202</v>
      </c>
      <c r="D152" s="142">
        <v>260401</v>
      </c>
      <c r="E152" s="20" t="s">
        <v>106</v>
      </c>
      <c r="F152" s="76"/>
      <c r="G152" s="547" t="s">
        <v>1784</v>
      </c>
    </row>
    <row r="153" spans="1:7" ht="25.5" x14ac:dyDescent="0.25">
      <c r="A153" s="546">
        <v>139</v>
      </c>
      <c r="B153" s="546">
        <v>1</v>
      </c>
      <c r="C153" s="224">
        <v>500814</v>
      </c>
      <c r="D153" s="142">
        <v>81401</v>
      </c>
      <c r="E153" s="20" t="s">
        <v>2493</v>
      </c>
      <c r="F153" s="76" t="s">
        <v>125</v>
      </c>
      <c r="G153" s="76">
        <v>1</v>
      </c>
    </row>
    <row r="154" spans="1:7" x14ac:dyDescent="0.25">
      <c r="A154" s="546">
        <v>140</v>
      </c>
      <c r="B154" s="546">
        <v>1</v>
      </c>
      <c r="C154" s="224">
        <v>503117</v>
      </c>
      <c r="D154" s="142">
        <v>312001</v>
      </c>
      <c r="E154" s="20" t="s">
        <v>2494</v>
      </c>
      <c r="F154" s="76"/>
      <c r="G154" s="547" t="s">
        <v>1785</v>
      </c>
    </row>
    <row r="155" spans="1:7" ht="25.5" x14ac:dyDescent="0.25">
      <c r="A155" s="546">
        <v>141</v>
      </c>
      <c r="B155" s="546">
        <v>3</v>
      </c>
      <c r="C155" s="224">
        <v>501914</v>
      </c>
      <c r="D155" s="142">
        <v>191401</v>
      </c>
      <c r="E155" s="20" t="s">
        <v>74</v>
      </c>
      <c r="F155" s="76" t="s">
        <v>1782</v>
      </c>
      <c r="G155" s="547" t="s">
        <v>2398</v>
      </c>
    </row>
    <row r="156" spans="1:7" ht="25.5" x14ac:dyDescent="0.25">
      <c r="A156" s="546">
        <v>142</v>
      </c>
      <c r="B156" s="546">
        <v>1</v>
      </c>
      <c r="C156" s="224">
        <v>502823</v>
      </c>
      <c r="D156" s="142">
        <v>282301</v>
      </c>
      <c r="E156" s="20" t="s">
        <v>2495</v>
      </c>
      <c r="F156" s="76" t="s">
        <v>125</v>
      </c>
      <c r="G156" s="76">
        <v>1</v>
      </c>
    </row>
    <row r="157" spans="1:7" ht="38.25" x14ac:dyDescent="0.25">
      <c r="A157" s="546">
        <v>143</v>
      </c>
      <c r="B157" s="546">
        <v>3</v>
      </c>
      <c r="C157" s="224">
        <v>508904</v>
      </c>
      <c r="D157" s="142">
        <v>890501</v>
      </c>
      <c r="E157" s="20" t="s">
        <v>154</v>
      </c>
      <c r="F157" s="76"/>
      <c r="G157" s="547" t="s">
        <v>2398</v>
      </c>
    </row>
    <row r="158" spans="1:7" x14ac:dyDescent="0.25">
      <c r="A158" s="546">
        <v>144</v>
      </c>
      <c r="B158" s="546">
        <v>1</v>
      </c>
      <c r="C158" s="224">
        <v>500307</v>
      </c>
      <c r="D158" s="142">
        <v>31501</v>
      </c>
      <c r="E158" s="20" t="s">
        <v>2496</v>
      </c>
      <c r="F158" s="76" t="s">
        <v>125</v>
      </c>
      <c r="G158" s="76">
        <v>1</v>
      </c>
    </row>
    <row r="159" spans="1:7" x14ac:dyDescent="0.25">
      <c r="A159" s="546">
        <v>145</v>
      </c>
      <c r="B159" s="546">
        <v>1</v>
      </c>
      <c r="C159" s="224">
        <v>502302</v>
      </c>
      <c r="D159" s="142">
        <v>230201</v>
      </c>
      <c r="E159" s="20" t="s">
        <v>2497</v>
      </c>
      <c r="F159" s="76"/>
      <c r="G159" s="547" t="s">
        <v>1785</v>
      </c>
    </row>
    <row r="160" spans="1:7" ht="25.5" x14ac:dyDescent="0.25">
      <c r="A160" s="546">
        <v>146</v>
      </c>
      <c r="B160" s="546">
        <v>1</v>
      </c>
      <c r="C160" s="224">
        <v>506305</v>
      </c>
      <c r="D160" s="142">
        <v>190601</v>
      </c>
      <c r="E160" s="20" t="s">
        <v>2498</v>
      </c>
      <c r="F160" s="76"/>
      <c r="G160" s="547" t="s">
        <v>1785</v>
      </c>
    </row>
    <row r="161" spans="1:7" x14ac:dyDescent="0.25">
      <c r="A161" s="546">
        <v>147</v>
      </c>
      <c r="B161" s="546">
        <v>2</v>
      </c>
      <c r="C161" s="224">
        <v>509606</v>
      </c>
      <c r="D161" s="142">
        <v>960601</v>
      </c>
      <c r="E161" s="20" t="s">
        <v>67</v>
      </c>
      <c r="F161" s="76" t="s">
        <v>125</v>
      </c>
      <c r="G161" s="547" t="s">
        <v>1784</v>
      </c>
    </row>
    <row r="162" spans="1:7" ht="25.5" x14ac:dyDescent="0.25">
      <c r="A162" s="546">
        <v>148</v>
      </c>
      <c r="B162" s="546">
        <v>1</v>
      </c>
      <c r="C162" s="224">
        <v>501505</v>
      </c>
      <c r="D162" s="142">
        <v>150601</v>
      </c>
      <c r="E162" s="20" t="s">
        <v>2499</v>
      </c>
      <c r="F162" s="76"/>
      <c r="G162" s="547" t="s">
        <v>1785</v>
      </c>
    </row>
    <row r="163" spans="1:7" ht="38.25" x14ac:dyDescent="0.25">
      <c r="A163" s="546">
        <v>149</v>
      </c>
      <c r="B163" s="546">
        <v>3</v>
      </c>
      <c r="C163" s="224">
        <v>509901</v>
      </c>
      <c r="D163" s="142">
        <v>990101</v>
      </c>
      <c r="E163" s="20" t="s">
        <v>2500</v>
      </c>
      <c r="F163" s="76" t="s">
        <v>1782</v>
      </c>
      <c r="G163" s="547" t="s">
        <v>2398</v>
      </c>
    </row>
    <row r="164" spans="1:7" ht="25.5" x14ac:dyDescent="0.25">
      <c r="A164" s="546">
        <v>150</v>
      </c>
      <c r="B164" s="546">
        <v>3</v>
      </c>
      <c r="C164" s="224">
        <v>509909</v>
      </c>
      <c r="D164" s="142">
        <v>990901</v>
      </c>
      <c r="E164" s="553" t="s">
        <v>2501</v>
      </c>
      <c r="F164" s="76" t="s">
        <v>1782</v>
      </c>
      <c r="G164" s="547" t="s">
        <v>2398</v>
      </c>
    </row>
    <row r="165" spans="1:7" x14ac:dyDescent="0.25">
      <c r="A165" s="546">
        <v>151</v>
      </c>
      <c r="B165" s="546">
        <v>2</v>
      </c>
      <c r="C165" s="224">
        <v>500116</v>
      </c>
      <c r="D165" s="142">
        <v>11501</v>
      </c>
      <c r="E165" s="553" t="s">
        <v>1822</v>
      </c>
      <c r="F165" s="76" t="s">
        <v>125</v>
      </c>
      <c r="G165" s="76" t="s">
        <v>1784</v>
      </c>
    </row>
    <row r="166" spans="1:7" ht="25.5" x14ac:dyDescent="0.25">
      <c r="A166" s="546">
        <v>152</v>
      </c>
      <c r="B166" s="546">
        <v>1</v>
      </c>
      <c r="C166" s="546">
        <v>503134</v>
      </c>
      <c r="D166" s="546">
        <v>313401</v>
      </c>
      <c r="E166" s="554" t="s">
        <v>158</v>
      </c>
      <c r="F166" s="546"/>
      <c r="G166" s="546">
        <v>1</v>
      </c>
    </row>
    <row r="167" spans="1:7" x14ac:dyDescent="0.25">
      <c r="A167" s="546">
        <v>153</v>
      </c>
      <c r="B167" s="546">
        <v>1</v>
      </c>
      <c r="C167" s="142">
        <v>509760</v>
      </c>
      <c r="D167" s="142">
        <v>976001</v>
      </c>
      <c r="E167" s="554" t="s">
        <v>2502</v>
      </c>
      <c r="F167" s="221"/>
      <c r="G167" s="546">
        <v>1</v>
      </c>
    </row>
    <row r="168" spans="1:7" x14ac:dyDescent="0.25">
      <c r="A168" s="546">
        <v>154</v>
      </c>
      <c r="B168" s="555">
        <v>2</v>
      </c>
      <c r="C168" s="142">
        <v>508944</v>
      </c>
      <c r="D168" s="142">
        <v>894501</v>
      </c>
      <c r="E168" s="226" t="s">
        <v>2503</v>
      </c>
      <c r="F168" s="556"/>
      <c r="G168" s="557" t="s">
        <v>2411</v>
      </c>
    </row>
    <row r="169" spans="1:7" ht="60" x14ac:dyDescent="0.25">
      <c r="A169" s="546">
        <v>155</v>
      </c>
      <c r="B169" s="9">
        <v>2</v>
      </c>
      <c r="C169" s="142">
        <v>508936</v>
      </c>
      <c r="D169" s="227">
        <v>893801</v>
      </c>
      <c r="E169" s="226" t="s">
        <v>1823</v>
      </c>
      <c r="F169" s="556"/>
      <c r="G169" s="556" t="s">
        <v>2411</v>
      </c>
    </row>
    <row r="170" spans="1:7" x14ac:dyDescent="0.25">
      <c r="A170" s="546">
        <v>156</v>
      </c>
      <c r="B170" s="9">
        <v>1</v>
      </c>
      <c r="C170" s="142">
        <v>502635</v>
      </c>
      <c r="D170" s="227">
        <v>263501</v>
      </c>
      <c r="E170" s="226" t="s">
        <v>2504</v>
      </c>
      <c r="F170" s="556"/>
      <c r="G170" s="556">
        <v>1</v>
      </c>
    </row>
    <row r="171" spans="1:7" x14ac:dyDescent="0.25">
      <c r="A171" s="546">
        <v>157</v>
      </c>
      <c r="B171" s="9">
        <v>1</v>
      </c>
      <c r="C171" s="558"/>
      <c r="D171" s="227">
        <v>263201</v>
      </c>
      <c r="E171" s="226" t="s">
        <v>2505</v>
      </c>
      <c r="F171" s="556"/>
      <c r="G171" s="556">
        <v>1</v>
      </c>
    </row>
    <row r="172" spans="1:7" ht="30" x14ac:dyDescent="0.25">
      <c r="A172" s="546">
        <v>158</v>
      </c>
      <c r="B172" s="9">
        <v>1</v>
      </c>
      <c r="C172" s="558"/>
      <c r="D172" s="227">
        <v>340801</v>
      </c>
      <c r="E172" s="226" t="s">
        <v>2506</v>
      </c>
      <c r="F172" s="556"/>
      <c r="G172" s="556">
        <v>1</v>
      </c>
    </row>
    <row r="173" spans="1:7" x14ac:dyDescent="0.25">
      <c r="A173" s="546">
        <v>159</v>
      </c>
      <c r="B173" s="9">
        <v>1</v>
      </c>
      <c r="C173" s="558"/>
      <c r="D173" s="227">
        <v>381201</v>
      </c>
      <c r="E173" s="226" t="s">
        <v>1824</v>
      </c>
      <c r="F173" s="556"/>
      <c r="G173" s="556">
        <v>1</v>
      </c>
    </row>
    <row r="174" spans="1:7" ht="34.5" customHeight="1" x14ac:dyDescent="0.25">
      <c r="A174" s="546">
        <v>160</v>
      </c>
      <c r="B174" s="9">
        <v>1</v>
      </c>
      <c r="C174" s="558"/>
      <c r="D174" s="227">
        <v>381301</v>
      </c>
      <c r="E174" s="226" t="s">
        <v>2507</v>
      </c>
      <c r="F174" s="556"/>
      <c r="G174" s="556">
        <v>1</v>
      </c>
    </row>
    <row r="175" spans="1:7" ht="13.5" customHeight="1" x14ac:dyDescent="0.25">
      <c r="A175" s="546">
        <v>161</v>
      </c>
      <c r="B175" s="9">
        <v>1</v>
      </c>
      <c r="C175" s="558"/>
      <c r="D175" s="227">
        <v>976401</v>
      </c>
      <c r="E175" s="226" t="s">
        <v>2508</v>
      </c>
      <c r="F175" s="556"/>
      <c r="G175" s="556">
        <v>1</v>
      </c>
    </row>
    <row r="176" spans="1:7" ht="45" x14ac:dyDescent="0.25">
      <c r="A176" s="546">
        <v>162</v>
      </c>
      <c r="B176" s="9">
        <v>1</v>
      </c>
      <c r="C176" s="226"/>
      <c r="D176" s="227">
        <v>976801</v>
      </c>
      <c r="E176" s="226" t="s">
        <v>2509</v>
      </c>
      <c r="F176" s="226"/>
      <c r="G176" s="556">
        <v>1</v>
      </c>
    </row>
    <row r="177" spans="1:7" x14ac:dyDescent="0.25">
      <c r="A177" s="546">
        <v>163</v>
      </c>
      <c r="B177" s="555">
        <v>1</v>
      </c>
      <c r="C177" s="555">
        <v>509618</v>
      </c>
      <c r="D177" s="555">
        <v>961801</v>
      </c>
      <c r="E177" s="559" t="s">
        <v>2510</v>
      </c>
      <c r="F177" s="556"/>
      <c r="G177" s="556">
        <v>1</v>
      </c>
    </row>
    <row r="178" spans="1:7" x14ac:dyDescent="0.25">
      <c r="A178" s="546">
        <v>164</v>
      </c>
      <c r="B178" s="555">
        <v>1</v>
      </c>
      <c r="C178" s="555">
        <v>509603</v>
      </c>
      <c r="D178" s="555">
        <v>960301</v>
      </c>
      <c r="E178" s="559" t="s">
        <v>2511</v>
      </c>
      <c r="F178" s="556"/>
      <c r="G178" s="556">
        <v>1</v>
      </c>
    </row>
    <row r="179" spans="1:7" x14ac:dyDescent="0.25">
      <c r="A179" s="546">
        <v>165</v>
      </c>
      <c r="B179" s="555">
        <v>1</v>
      </c>
      <c r="C179" s="139">
        <v>505111</v>
      </c>
      <c r="D179" s="219">
        <v>511101</v>
      </c>
      <c r="E179" s="228" t="s">
        <v>2512</v>
      </c>
      <c r="F179" s="556"/>
      <c r="G179" s="556">
        <v>1</v>
      </c>
    </row>
    <row r="180" spans="1:7" x14ac:dyDescent="0.25">
      <c r="A180" s="546">
        <v>166</v>
      </c>
      <c r="B180" s="555">
        <v>1</v>
      </c>
      <c r="C180" s="139">
        <v>509639</v>
      </c>
      <c r="D180" s="219">
        <v>963901</v>
      </c>
      <c r="E180" s="228" t="s">
        <v>2513</v>
      </c>
      <c r="F180" s="556"/>
      <c r="G180" s="556">
        <v>1</v>
      </c>
    </row>
    <row r="181" spans="1:7" x14ac:dyDescent="0.25">
      <c r="A181" s="546">
        <v>167</v>
      </c>
      <c r="B181" s="555">
        <v>1</v>
      </c>
      <c r="C181" s="139">
        <v>509798</v>
      </c>
      <c r="D181" s="219">
        <v>979801</v>
      </c>
      <c r="E181" s="228" t="s">
        <v>886</v>
      </c>
      <c r="F181" s="556"/>
      <c r="G181" s="556">
        <v>1</v>
      </c>
    </row>
    <row r="182" spans="1:7" x14ac:dyDescent="0.25">
      <c r="A182" s="546">
        <v>167</v>
      </c>
      <c r="B182" s="555">
        <v>2</v>
      </c>
      <c r="C182" s="555">
        <v>507304</v>
      </c>
      <c r="D182" s="555">
        <v>978701</v>
      </c>
      <c r="E182" s="559" t="s">
        <v>1825</v>
      </c>
      <c r="F182" s="556"/>
      <c r="G182" s="560" t="s">
        <v>1784</v>
      </c>
    </row>
    <row r="183" spans="1:7" x14ac:dyDescent="0.25">
      <c r="A183" s="546">
        <v>168</v>
      </c>
      <c r="B183" s="9">
        <v>1</v>
      </c>
      <c r="C183" s="9">
        <v>507325</v>
      </c>
      <c r="D183" s="9">
        <v>51101</v>
      </c>
      <c r="E183" s="559" t="s">
        <v>2514</v>
      </c>
      <c r="F183" s="556"/>
      <c r="G183" s="556">
        <v>1</v>
      </c>
    </row>
    <row r="184" spans="1:7" ht="30" x14ac:dyDescent="0.25">
      <c r="A184" s="546">
        <v>169</v>
      </c>
      <c r="B184" s="9">
        <v>1</v>
      </c>
      <c r="C184" s="9">
        <v>509503</v>
      </c>
      <c r="D184" s="9">
        <v>978301</v>
      </c>
      <c r="E184" s="559" t="s">
        <v>1826</v>
      </c>
      <c r="F184" s="556"/>
      <c r="G184" s="556">
        <v>1</v>
      </c>
    </row>
    <row r="185" spans="1:7" x14ac:dyDescent="0.25">
      <c r="A185" s="546">
        <v>170</v>
      </c>
      <c r="B185" s="9">
        <v>1</v>
      </c>
      <c r="C185" s="555">
        <v>507341</v>
      </c>
      <c r="D185" s="555">
        <v>313601</v>
      </c>
      <c r="E185" s="559" t="s">
        <v>2370</v>
      </c>
      <c r="F185" s="556"/>
      <c r="G185" s="556">
        <v>1</v>
      </c>
    </row>
    <row r="186" spans="1:7" x14ac:dyDescent="0.25">
      <c r="A186" s="546">
        <v>171</v>
      </c>
      <c r="B186" s="9">
        <v>1</v>
      </c>
      <c r="C186" s="555">
        <v>509753</v>
      </c>
      <c r="D186" s="555">
        <v>975301</v>
      </c>
      <c r="E186" s="559" t="s">
        <v>2371</v>
      </c>
      <c r="F186" s="556"/>
      <c r="G186" s="556">
        <v>1</v>
      </c>
    </row>
    <row r="187" spans="1:7" x14ac:dyDescent="0.25">
      <c r="A187" s="546">
        <v>172</v>
      </c>
      <c r="B187" s="555">
        <v>1</v>
      </c>
      <c r="C187" s="555">
        <v>507331</v>
      </c>
      <c r="D187" s="555"/>
      <c r="E187" s="559" t="s">
        <v>2515</v>
      </c>
      <c r="F187" s="556"/>
      <c r="G187" s="556">
        <v>1</v>
      </c>
    </row>
    <row r="188" spans="1:7" x14ac:dyDescent="0.25">
      <c r="A188" s="4"/>
      <c r="B188" s="4"/>
      <c r="C188" s="4"/>
    </row>
  </sheetData>
  <mergeCells count="6">
    <mergeCell ref="F6:G6"/>
    <mergeCell ref="D7:G7"/>
    <mergeCell ref="A13:G13"/>
    <mergeCell ref="D1:G1"/>
    <mergeCell ref="C2:G2"/>
    <mergeCell ref="B3:G3"/>
  </mergeCells>
  <conditionalFormatting sqref="D8:D12">
    <cfRule type="duplicateValues" dxfId="105" priority="18"/>
    <cfRule type="duplicateValues" dxfId="104" priority="19"/>
  </conditionalFormatting>
  <conditionalFormatting sqref="D8:D12">
    <cfRule type="duplicateValues" dxfId="103" priority="20"/>
  </conditionalFormatting>
  <conditionalFormatting sqref="D14">
    <cfRule type="duplicateValues" dxfId="102" priority="15"/>
    <cfRule type="duplicateValues" dxfId="101" priority="17"/>
  </conditionalFormatting>
  <conditionalFormatting sqref="D14">
    <cfRule type="duplicateValues" dxfId="100" priority="16"/>
  </conditionalFormatting>
  <conditionalFormatting sqref="C14">
    <cfRule type="duplicateValues" dxfId="99" priority="14"/>
  </conditionalFormatting>
  <conditionalFormatting sqref="D165">
    <cfRule type="duplicateValues" dxfId="98" priority="13"/>
  </conditionalFormatting>
  <conditionalFormatting sqref="C14">
    <cfRule type="duplicateValues" dxfId="97" priority="21"/>
  </conditionalFormatting>
  <conditionalFormatting sqref="C167:F167">
    <cfRule type="duplicateValues" dxfId="96" priority="12"/>
  </conditionalFormatting>
  <conditionalFormatting sqref="D177:D178">
    <cfRule type="duplicateValues" dxfId="95" priority="22"/>
  </conditionalFormatting>
  <conditionalFormatting sqref="D175:D176">
    <cfRule type="duplicateValues" dxfId="94" priority="11"/>
  </conditionalFormatting>
  <conditionalFormatting sqref="C168:D168">
    <cfRule type="duplicateValues" dxfId="93" priority="10"/>
  </conditionalFormatting>
  <conditionalFormatting sqref="C169:C170">
    <cfRule type="duplicateValues" dxfId="92" priority="9"/>
  </conditionalFormatting>
  <conditionalFormatting sqref="D169:D174">
    <cfRule type="duplicateValues" dxfId="91" priority="23"/>
  </conditionalFormatting>
  <conditionalFormatting sqref="D139">
    <cfRule type="duplicateValues" dxfId="90" priority="6"/>
  </conditionalFormatting>
  <conditionalFormatting sqref="E139">
    <cfRule type="duplicateValues" dxfId="89" priority="7"/>
  </conditionalFormatting>
  <conditionalFormatting sqref="C139">
    <cfRule type="duplicateValues" dxfId="88" priority="8"/>
  </conditionalFormatting>
  <conditionalFormatting sqref="D127">
    <cfRule type="duplicateValues" dxfId="87" priority="3"/>
  </conditionalFormatting>
  <conditionalFormatting sqref="E127">
    <cfRule type="duplicateValues" dxfId="86" priority="4"/>
  </conditionalFormatting>
  <conditionalFormatting sqref="C127">
    <cfRule type="duplicateValues" dxfId="85" priority="5"/>
  </conditionalFormatting>
  <conditionalFormatting sqref="E140:E166 E125:E126 E15:E118 E128:E138">
    <cfRule type="duplicateValues" dxfId="84" priority="24"/>
  </conditionalFormatting>
  <conditionalFormatting sqref="C140:C165 C15:C126 C128:C138">
    <cfRule type="duplicateValues" dxfId="83" priority="25"/>
  </conditionalFormatting>
  <conditionalFormatting sqref="D182:D1048576 D177:D178">
    <cfRule type="duplicateValues" dxfId="82" priority="26"/>
    <cfRule type="duplicateValues" dxfId="81" priority="27"/>
  </conditionalFormatting>
  <conditionalFormatting sqref="D182:D1048576 D177:D178">
    <cfRule type="duplicateValues" dxfId="80" priority="28"/>
  </conditionalFormatting>
  <conditionalFormatting sqref="C182:C1048576 C177:C178 C8:C13 C171:C175">
    <cfRule type="duplicateValues" dxfId="79" priority="29"/>
  </conditionalFormatting>
  <conditionalFormatting sqref="D182:D1048576 D177:D178 D4:D13">
    <cfRule type="duplicateValues" dxfId="78" priority="30"/>
  </conditionalFormatting>
  <conditionalFormatting sqref="D182:D1048576 D177:D178 D4:D126 D128:D138 D140:D167">
    <cfRule type="duplicateValues" dxfId="77" priority="31"/>
  </conditionalFormatting>
  <conditionalFormatting sqref="C179:E181">
    <cfRule type="cellIs" dxfId="76" priority="2" operator="lessThan">
      <formula>0</formula>
    </cfRule>
  </conditionalFormatting>
  <conditionalFormatting sqref="D1:D1048576">
    <cfRule type="duplicateValues" dxfId="75" priority="1"/>
  </conditionalFormatting>
  <conditionalFormatting sqref="D179:D181">
    <cfRule type="duplicateValues" dxfId="74" priority="32"/>
  </conditionalFormatting>
  <conditionalFormatting sqref="D179:D181">
    <cfRule type="duplicateValues" dxfId="73" priority="33"/>
    <cfRule type="duplicateValues" dxfId="72" priority="34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P511"/>
  <sheetViews>
    <sheetView zoomScale="85" zoomScaleNormal="85" workbookViewId="0">
      <selection sqref="A1:XFD1048576"/>
    </sheetView>
  </sheetViews>
  <sheetFormatPr defaultColWidth="9.140625" defaultRowHeight="15" x14ac:dyDescent="0.25"/>
  <cols>
    <col min="1" max="1" width="6.28515625" style="2" customWidth="1"/>
    <col min="2" max="2" width="14.42578125" style="13" customWidth="1"/>
    <col min="3" max="3" width="84.140625" style="2" customWidth="1"/>
    <col min="4" max="7" width="18.42578125" style="14" customWidth="1"/>
    <col min="8" max="8" width="16.140625" style="18" customWidth="1"/>
    <col min="9" max="9" width="28.28515625" style="2" customWidth="1"/>
    <col min="10" max="11" width="18.85546875" style="2" customWidth="1"/>
    <col min="12" max="12" width="18.42578125" style="2" customWidth="1"/>
    <col min="13" max="13" width="21.140625" style="18" customWidth="1"/>
    <col min="14" max="14" width="14" style="2" customWidth="1"/>
    <col min="15" max="16384" width="9.140625" style="2"/>
  </cols>
  <sheetData>
    <row r="1" spans="1:16" x14ac:dyDescent="0.25">
      <c r="A1" s="26"/>
      <c r="B1" s="16"/>
      <c r="C1" s="412"/>
      <c r="D1" s="450" t="s">
        <v>888</v>
      </c>
      <c r="E1" s="450"/>
      <c r="F1" s="450"/>
      <c r="G1" s="450"/>
      <c r="H1" s="450"/>
      <c r="I1" s="450"/>
      <c r="J1" s="450"/>
      <c r="K1" s="450"/>
      <c r="L1" s="450"/>
      <c r="M1" s="450"/>
      <c r="N1" s="450"/>
    </row>
    <row r="2" spans="1:16" ht="15" customHeight="1" x14ac:dyDescent="0.25">
      <c r="A2" s="28"/>
      <c r="B2" s="411"/>
      <c r="C2" s="449" t="s">
        <v>2372</v>
      </c>
      <c r="D2" s="449"/>
      <c r="E2" s="449"/>
      <c r="F2" s="449"/>
      <c r="G2" s="449"/>
      <c r="H2" s="449"/>
      <c r="I2" s="449"/>
      <c r="J2" s="449"/>
      <c r="K2" s="449"/>
      <c r="L2" s="449"/>
      <c r="M2" s="449"/>
      <c r="N2" s="449"/>
    </row>
    <row r="3" spans="1:16" ht="28.5" customHeight="1" x14ac:dyDescent="0.25">
      <c r="A3" s="28"/>
      <c r="B3" s="449" t="s">
        <v>2373</v>
      </c>
      <c r="C3" s="449"/>
      <c r="D3" s="449"/>
      <c r="E3" s="449"/>
      <c r="F3" s="449"/>
      <c r="G3" s="449"/>
      <c r="H3" s="449"/>
      <c r="I3" s="449"/>
      <c r="J3" s="449"/>
      <c r="K3" s="449"/>
      <c r="L3" s="449"/>
      <c r="M3" s="449"/>
      <c r="N3" s="449"/>
      <c r="O3" s="28"/>
      <c r="P3" s="28"/>
    </row>
    <row r="4" spans="1:16" ht="46.5" customHeight="1" x14ac:dyDescent="0.25">
      <c r="A4" s="4"/>
      <c r="B4" s="17"/>
      <c r="C4" s="25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</row>
    <row r="6" spans="1:16" x14ac:dyDescent="0.25">
      <c r="I6" s="5"/>
      <c r="J6" s="5"/>
      <c r="K6" s="5"/>
      <c r="L6" s="5"/>
      <c r="N6" s="29" t="s">
        <v>126</v>
      </c>
    </row>
    <row r="7" spans="1:16" x14ac:dyDescent="0.25">
      <c r="I7" s="5"/>
      <c r="J7" s="5"/>
      <c r="K7" s="5"/>
      <c r="L7" s="5"/>
      <c r="N7" s="29" t="s">
        <v>12</v>
      </c>
    </row>
    <row r="8" spans="1:16" x14ac:dyDescent="0.25">
      <c r="I8" s="5"/>
      <c r="J8" s="5"/>
      <c r="K8" s="5"/>
      <c r="L8" s="5"/>
      <c r="N8" s="29" t="s">
        <v>883</v>
      </c>
    </row>
    <row r="9" spans="1:16" x14ac:dyDescent="0.25">
      <c r="I9" s="8"/>
      <c r="J9" s="8"/>
      <c r="K9" s="8"/>
      <c r="L9" s="8"/>
      <c r="N9" s="29" t="s">
        <v>884</v>
      </c>
    </row>
    <row r="10" spans="1:16" x14ac:dyDescent="0.25">
      <c r="A10" s="25"/>
      <c r="B10" s="25"/>
      <c r="C10" s="25"/>
      <c r="D10" s="25"/>
      <c r="E10" s="25"/>
      <c r="F10" s="25"/>
      <c r="G10" s="25"/>
    </row>
    <row r="12" spans="1:16" s="230" customFormat="1" ht="15.75" x14ac:dyDescent="0.25">
      <c r="A12" s="462" t="s">
        <v>407</v>
      </c>
      <c r="B12" s="462"/>
      <c r="C12" s="462"/>
      <c r="D12" s="462"/>
      <c r="E12" s="462"/>
      <c r="F12" s="462"/>
      <c r="G12" s="462"/>
      <c r="H12" s="462"/>
      <c r="I12" s="462"/>
      <c r="J12" s="462"/>
      <c r="K12" s="462"/>
      <c r="L12" s="462"/>
      <c r="M12" s="462"/>
      <c r="N12" s="462"/>
    </row>
    <row r="13" spans="1:16" s="230" customFormat="1" x14ac:dyDescent="0.25">
      <c r="A13" s="463" t="s">
        <v>57</v>
      </c>
      <c r="B13" s="465" t="s">
        <v>10</v>
      </c>
      <c r="C13" s="463" t="s">
        <v>408</v>
      </c>
      <c r="D13" s="467" t="s">
        <v>409</v>
      </c>
      <c r="E13" s="468"/>
      <c r="F13" s="468"/>
      <c r="G13" s="468"/>
      <c r="H13" s="469"/>
      <c r="I13" s="470" t="s">
        <v>410</v>
      </c>
      <c r="J13" s="472" t="s">
        <v>411</v>
      </c>
      <c r="K13" s="470" t="s">
        <v>412</v>
      </c>
      <c r="L13" s="470" t="s">
        <v>181</v>
      </c>
      <c r="M13" s="472" t="s">
        <v>413</v>
      </c>
      <c r="N13" s="474" t="s">
        <v>414</v>
      </c>
    </row>
    <row r="14" spans="1:16" s="230" customFormat="1" ht="57.75" customHeight="1" x14ac:dyDescent="0.25">
      <c r="A14" s="464"/>
      <c r="B14" s="466"/>
      <c r="C14" s="464"/>
      <c r="D14" s="231" t="s">
        <v>415</v>
      </c>
      <c r="E14" s="232" t="s">
        <v>416</v>
      </c>
      <c r="F14" s="232" t="s">
        <v>417</v>
      </c>
      <c r="G14" s="232" t="s">
        <v>418</v>
      </c>
      <c r="H14" s="232" t="s">
        <v>419</v>
      </c>
      <c r="I14" s="471"/>
      <c r="J14" s="473"/>
      <c r="K14" s="471"/>
      <c r="L14" s="471"/>
      <c r="M14" s="473"/>
      <c r="N14" s="475"/>
    </row>
    <row r="15" spans="1:16" s="241" customFormat="1" ht="25.5" x14ac:dyDescent="0.2">
      <c r="A15" s="233">
        <v>1</v>
      </c>
      <c r="B15" s="414">
        <v>330901</v>
      </c>
      <c r="C15" s="234" t="s">
        <v>36</v>
      </c>
      <c r="D15" s="235"/>
      <c r="E15" s="236"/>
      <c r="F15" s="236"/>
      <c r="G15" s="236"/>
      <c r="H15" s="236"/>
      <c r="I15" s="237"/>
      <c r="J15" s="238"/>
      <c r="K15" s="239"/>
      <c r="L15" s="239"/>
      <c r="M15" s="240"/>
      <c r="N15" s="138">
        <v>494.91699999999997</v>
      </c>
    </row>
    <row r="16" spans="1:16" s="241" customFormat="1" x14ac:dyDescent="0.2">
      <c r="A16" s="242"/>
      <c r="B16" s="414"/>
      <c r="C16" s="243" t="s">
        <v>420</v>
      </c>
      <c r="D16" s="244"/>
      <c r="E16" s="245" t="s">
        <v>421</v>
      </c>
      <c r="F16" s="244"/>
      <c r="G16" s="244"/>
      <c r="H16" s="244"/>
      <c r="I16" s="246" t="s">
        <v>421</v>
      </c>
      <c r="J16" s="247">
        <f t="shared" ref="J16:J20" si="0">M16</f>
        <v>1187.8</v>
      </c>
      <c r="K16" s="248">
        <v>1</v>
      </c>
      <c r="L16" s="248">
        <v>1</v>
      </c>
      <c r="M16" s="247">
        <v>1187.8</v>
      </c>
      <c r="N16" s="138"/>
    </row>
    <row r="17" spans="1:14" s="241" customFormat="1" x14ac:dyDescent="0.2">
      <c r="A17" s="242"/>
      <c r="B17" s="414"/>
      <c r="C17" s="243" t="s">
        <v>422</v>
      </c>
      <c r="D17" s="244"/>
      <c r="E17" s="245" t="s">
        <v>421</v>
      </c>
      <c r="F17" s="244"/>
      <c r="G17" s="244"/>
      <c r="H17" s="244"/>
      <c r="I17" s="246" t="s">
        <v>421</v>
      </c>
      <c r="J17" s="247">
        <f t="shared" si="0"/>
        <v>1187.8</v>
      </c>
      <c r="K17" s="248">
        <v>1</v>
      </c>
      <c r="L17" s="248">
        <v>1</v>
      </c>
      <c r="M17" s="247">
        <v>1187.8</v>
      </c>
      <c r="N17" s="138"/>
    </row>
    <row r="18" spans="1:14" s="241" customFormat="1" x14ac:dyDescent="0.2">
      <c r="A18" s="242"/>
      <c r="B18" s="414"/>
      <c r="C18" s="243" t="s">
        <v>423</v>
      </c>
      <c r="D18" s="244"/>
      <c r="E18" s="245" t="s">
        <v>421</v>
      </c>
      <c r="F18" s="244"/>
      <c r="G18" s="244"/>
      <c r="H18" s="244"/>
      <c r="I18" s="246"/>
      <c r="J18" s="247">
        <f t="shared" si="0"/>
        <v>1187.8</v>
      </c>
      <c r="K18" s="248">
        <v>1</v>
      </c>
      <c r="L18" s="248">
        <v>1</v>
      </c>
      <c r="M18" s="247">
        <v>1187.8</v>
      </c>
      <c r="N18" s="138"/>
    </row>
    <row r="19" spans="1:14" s="241" customFormat="1" x14ac:dyDescent="0.2">
      <c r="A19" s="242"/>
      <c r="B19" s="414"/>
      <c r="C19" s="243" t="s">
        <v>424</v>
      </c>
      <c r="D19" s="244"/>
      <c r="E19" s="245" t="s">
        <v>421</v>
      </c>
      <c r="F19" s="244"/>
      <c r="G19" s="244"/>
      <c r="H19" s="244"/>
      <c r="I19" s="246" t="s">
        <v>421</v>
      </c>
      <c r="J19" s="247">
        <f t="shared" si="0"/>
        <v>1187.8</v>
      </c>
      <c r="K19" s="248">
        <v>1</v>
      </c>
      <c r="L19" s="248">
        <v>1</v>
      </c>
      <c r="M19" s="247">
        <v>1187.8</v>
      </c>
      <c r="N19" s="138"/>
    </row>
    <row r="20" spans="1:14" s="241" customFormat="1" x14ac:dyDescent="0.2">
      <c r="A20" s="242"/>
      <c r="B20" s="414"/>
      <c r="C20" s="243" t="s">
        <v>425</v>
      </c>
      <c r="D20" s="244"/>
      <c r="E20" s="245" t="s">
        <v>421</v>
      </c>
      <c r="F20" s="244"/>
      <c r="G20" s="244"/>
      <c r="H20" s="244"/>
      <c r="I20" s="246" t="s">
        <v>421</v>
      </c>
      <c r="J20" s="247">
        <f t="shared" si="0"/>
        <v>1187.8</v>
      </c>
      <c r="K20" s="248">
        <v>1</v>
      </c>
      <c r="L20" s="248">
        <v>1</v>
      </c>
      <c r="M20" s="247">
        <v>1187.8</v>
      </c>
      <c r="N20" s="138"/>
    </row>
    <row r="21" spans="1:14" s="241" customFormat="1" ht="25.5" x14ac:dyDescent="0.2">
      <c r="A21" s="249">
        <v>2</v>
      </c>
      <c r="B21" s="250">
        <v>10101</v>
      </c>
      <c r="C21" s="251" t="s">
        <v>426</v>
      </c>
      <c r="D21" s="235"/>
      <c r="E21" s="236"/>
      <c r="F21" s="236"/>
      <c r="G21" s="236"/>
      <c r="H21" s="236"/>
      <c r="I21" s="237"/>
      <c r="J21" s="238"/>
      <c r="K21" s="239"/>
      <c r="L21" s="239"/>
      <c r="M21" s="240"/>
      <c r="N21" s="138">
        <v>387.36700000000002</v>
      </c>
    </row>
    <row r="22" spans="1:14" s="230" customFormat="1" x14ac:dyDescent="0.25">
      <c r="A22" s="252"/>
      <c r="B22" s="253"/>
      <c r="C22" s="254" t="s">
        <v>427</v>
      </c>
      <c r="D22" s="255"/>
      <c r="E22" s="255"/>
      <c r="F22" s="255"/>
      <c r="G22" s="255"/>
      <c r="H22" s="245" t="s">
        <v>421</v>
      </c>
      <c r="I22" s="256" t="s">
        <v>421</v>
      </c>
      <c r="J22" s="247">
        <v>2112.9</v>
      </c>
      <c r="K22" s="257">
        <f>M22/J22</f>
        <v>1.1000047328316531</v>
      </c>
      <c r="L22" s="248">
        <v>1</v>
      </c>
      <c r="M22" s="247">
        <v>2324.1999999999998</v>
      </c>
      <c r="N22" s="258"/>
    </row>
    <row r="23" spans="1:14" s="230" customFormat="1" x14ac:dyDescent="0.25">
      <c r="A23" s="252"/>
      <c r="B23" s="253"/>
      <c r="C23" s="226" t="s">
        <v>428</v>
      </c>
      <c r="D23" s="255"/>
      <c r="E23" s="255"/>
      <c r="F23" s="255"/>
      <c r="G23" s="255"/>
      <c r="H23" s="245" t="s">
        <v>421</v>
      </c>
      <c r="I23" s="256" t="s">
        <v>421</v>
      </c>
      <c r="J23" s="247">
        <v>2112.9</v>
      </c>
      <c r="K23" s="257">
        <f>M23/J23</f>
        <v>1.1000047328316531</v>
      </c>
      <c r="L23" s="248">
        <v>1</v>
      </c>
      <c r="M23" s="247">
        <v>2324.1999999999998</v>
      </c>
      <c r="N23" s="258"/>
    </row>
    <row r="24" spans="1:14" s="241" customFormat="1" ht="25.5" x14ac:dyDescent="0.2">
      <c r="A24" s="233">
        <v>3</v>
      </c>
      <c r="B24" s="413">
        <v>20101</v>
      </c>
      <c r="C24" s="234" t="s">
        <v>429</v>
      </c>
      <c r="D24" s="235"/>
      <c r="E24" s="236"/>
      <c r="F24" s="236"/>
      <c r="G24" s="236"/>
      <c r="H24" s="236"/>
      <c r="I24" s="237"/>
      <c r="J24" s="238"/>
      <c r="K24" s="239"/>
      <c r="L24" s="239"/>
      <c r="M24" s="240"/>
      <c r="N24" s="138">
        <v>1633.683</v>
      </c>
    </row>
    <row r="25" spans="1:14" s="230" customFormat="1" x14ac:dyDescent="0.25">
      <c r="A25" s="242"/>
      <c r="B25" s="259"/>
      <c r="C25" s="260" t="s">
        <v>430</v>
      </c>
      <c r="D25" s="245"/>
      <c r="E25" s="245" t="s">
        <v>421</v>
      </c>
      <c r="F25" s="261"/>
      <c r="G25" s="245"/>
      <c r="H25" s="245"/>
      <c r="I25" s="246" t="s">
        <v>421</v>
      </c>
      <c r="J25" s="247">
        <f t="shared" ref="J25:J37" si="1">M25</f>
        <v>1187.8</v>
      </c>
      <c r="K25" s="248">
        <v>1</v>
      </c>
      <c r="L25" s="248">
        <v>1</v>
      </c>
      <c r="M25" s="247">
        <v>1187.8</v>
      </c>
      <c r="N25" s="258"/>
    </row>
    <row r="26" spans="1:14" s="230" customFormat="1" x14ac:dyDescent="0.25">
      <c r="A26" s="242"/>
      <c r="B26" s="259"/>
      <c r="C26" s="260" t="s">
        <v>431</v>
      </c>
      <c r="D26" s="245"/>
      <c r="E26" s="245" t="s">
        <v>421</v>
      </c>
      <c r="F26" s="245"/>
      <c r="G26" s="245"/>
      <c r="H26" s="245"/>
      <c r="I26" s="246" t="s">
        <v>421</v>
      </c>
      <c r="J26" s="247">
        <f t="shared" si="1"/>
        <v>1187.8</v>
      </c>
      <c r="K26" s="248">
        <v>1</v>
      </c>
      <c r="L26" s="248">
        <v>1</v>
      </c>
      <c r="M26" s="247">
        <v>1187.8</v>
      </c>
      <c r="N26" s="258"/>
    </row>
    <row r="27" spans="1:14" s="230" customFormat="1" x14ac:dyDescent="0.25">
      <c r="A27" s="242"/>
      <c r="B27" s="259"/>
      <c r="C27" s="260" t="s">
        <v>432</v>
      </c>
      <c r="D27" s="245"/>
      <c r="E27" s="245" t="s">
        <v>421</v>
      </c>
      <c r="F27" s="261"/>
      <c r="G27" s="245"/>
      <c r="H27" s="245"/>
      <c r="I27" s="246" t="s">
        <v>421</v>
      </c>
      <c r="J27" s="247">
        <f t="shared" si="1"/>
        <v>1187.8</v>
      </c>
      <c r="K27" s="248">
        <v>1</v>
      </c>
      <c r="L27" s="248">
        <v>1</v>
      </c>
      <c r="M27" s="247">
        <v>1187.8</v>
      </c>
      <c r="N27" s="258"/>
    </row>
    <row r="28" spans="1:14" s="230" customFormat="1" x14ac:dyDescent="0.25">
      <c r="A28" s="242"/>
      <c r="B28" s="259"/>
      <c r="C28" s="260" t="s">
        <v>433</v>
      </c>
      <c r="D28" s="245"/>
      <c r="E28" s="245" t="s">
        <v>421</v>
      </c>
      <c r="F28" s="261"/>
      <c r="G28" s="245"/>
      <c r="H28" s="245"/>
      <c r="I28" s="246" t="s">
        <v>421</v>
      </c>
      <c r="J28" s="247">
        <f t="shared" si="1"/>
        <v>1187.8</v>
      </c>
      <c r="K28" s="248">
        <v>1</v>
      </c>
      <c r="L28" s="248">
        <v>1</v>
      </c>
      <c r="M28" s="247">
        <v>1187.8</v>
      </c>
      <c r="N28" s="258"/>
    </row>
    <row r="29" spans="1:14" s="230" customFormat="1" ht="27" customHeight="1" x14ac:dyDescent="0.25">
      <c r="A29" s="242"/>
      <c r="B29" s="259"/>
      <c r="C29" s="260" t="s">
        <v>434</v>
      </c>
      <c r="D29" s="245"/>
      <c r="E29" s="245" t="s">
        <v>421</v>
      </c>
      <c r="F29" s="261"/>
      <c r="G29" s="245"/>
      <c r="H29" s="245"/>
      <c r="I29" s="246" t="s">
        <v>421</v>
      </c>
      <c r="J29" s="247">
        <f t="shared" si="1"/>
        <v>1187.8</v>
      </c>
      <c r="K29" s="248">
        <v>1</v>
      </c>
      <c r="L29" s="248">
        <v>1</v>
      </c>
      <c r="M29" s="247">
        <v>1187.8</v>
      </c>
      <c r="N29" s="258"/>
    </row>
    <row r="30" spans="1:14" s="230" customFormat="1" ht="25.5" x14ac:dyDescent="0.25">
      <c r="A30" s="242"/>
      <c r="B30" s="259"/>
      <c r="C30" s="260" t="s">
        <v>435</v>
      </c>
      <c r="D30" s="245"/>
      <c r="E30" s="245" t="s">
        <v>421</v>
      </c>
      <c r="F30" s="261"/>
      <c r="G30" s="245"/>
      <c r="H30" s="245"/>
      <c r="I30" s="246" t="s">
        <v>421</v>
      </c>
      <c r="J30" s="247">
        <f t="shared" si="1"/>
        <v>1187.8</v>
      </c>
      <c r="K30" s="248">
        <v>1</v>
      </c>
      <c r="L30" s="248">
        <v>1</v>
      </c>
      <c r="M30" s="247">
        <v>1187.8</v>
      </c>
      <c r="N30" s="258"/>
    </row>
    <row r="31" spans="1:14" s="230" customFormat="1" x14ac:dyDescent="0.25">
      <c r="A31" s="242"/>
      <c r="B31" s="259"/>
      <c r="C31" s="260" t="s">
        <v>436</v>
      </c>
      <c r="D31" s="245"/>
      <c r="E31" s="245" t="s">
        <v>421</v>
      </c>
      <c r="F31" s="245"/>
      <c r="G31" s="245"/>
      <c r="H31" s="245"/>
      <c r="I31" s="246" t="s">
        <v>421</v>
      </c>
      <c r="J31" s="247">
        <f t="shared" si="1"/>
        <v>1187.8</v>
      </c>
      <c r="K31" s="248">
        <v>1</v>
      </c>
      <c r="L31" s="248">
        <v>1</v>
      </c>
      <c r="M31" s="247">
        <v>1187.8</v>
      </c>
      <c r="N31" s="258"/>
    </row>
    <row r="32" spans="1:14" s="230" customFormat="1" x14ac:dyDescent="0.25">
      <c r="A32" s="242"/>
      <c r="B32" s="259"/>
      <c r="C32" s="260" t="s">
        <v>437</v>
      </c>
      <c r="D32" s="245"/>
      <c r="E32" s="245"/>
      <c r="F32" s="245" t="s">
        <v>421</v>
      </c>
      <c r="G32" s="245"/>
      <c r="H32" s="245"/>
      <c r="I32" s="246" t="s">
        <v>421</v>
      </c>
      <c r="J32" s="247">
        <f t="shared" si="1"/>
        <v>1881.6</v>
      </c>
      <c r="K32" s="248">
        <v>1</v>
      </c>
      <c r="L32" s="248">
        <v>1</v>
      </c>
      <c r="M32" s="247">
        <v>1881.6</v>
      </c>
      <c r="N32" s="258"/>
    </row>
    <row r="33" spans="1:15" s="230" customFormat="1" x14ac:dyDescent="0.25">
      <c r="A33" s="242"/>
      <c r="B33" s="259"/>
      <c r="C33" s="260" t="s">
        <v>438</v>
      </c>
      <c r="D33" s="245"/>
      <c r="E33" s="245"/>
      <c r="F33" s="245" t="s">
        <v>421</v>
      </c>
      <c r="G33" s="245"/>
      <c r="H33" s="245"/>
      <c r="I33" s="246" t="s">
        <v>421</v>
      </c>
      <c r="J33" s="247">
        <f t="shared" si="1"/>
        <v>1881.6</v>
      </c>
      <c r="K33" s="248">
        <v>1</v>
      </c>
      <c r="L33" s="248">
        <v>1</v>
      </c>
      <c r="M33" s="247">
        <v>1881.6</v>
      </c>
      <c r="N33" s="258"/>
    </row>
    <row r="34" spans="1:15" s="230" customFormat="1" x14ac:dyDescent="0.25">
      <c r="A34" s="242"/>
      <c r="B34" s="259"/>
      <c r="C34" s="260" t="s">
        <v>439</v>
      </c>
      <c r="D34" s="245"/>
      <c r="E34" s="245"/>
      <c r="F34" s="245" t="s">
        <v>421</v>
      </c>
      <c r="G34" s="245"/>
      <c r="H34" s="245"/>
      <c r="I34" s="246" t="s">
        <v>421</v>
      </c>
      <c r="J34" s="247">
        <f t="shared" si="1"/>
        <v>1881.6</v>
      </c>
      <c r="K34" s="248">
        <v>1</v>
      </c>
      <c r="L34" s="248">
        <v>1</v>
      </c>
      <c r="M34" s="247">
        <v>1881.6</v>
      </c>
      <c r="N34" s="258"/>
    </row>
    <row r="35" spans="1:15" s="230" customFormat="1" x14ac:dyDescent="0.25">
      <c r="A35" s="242"/>
      <c r="B35" s="259"/>
      <c r="C35" s="260" t="s">
        <v>440</v>
      </c>
      <c r="D35" s="245"/>
      <c r="E35" s="245"/>
      <c r="F35" s="245" t="s">
        <v>421</v>
      </c>
      <c r="G35" s="245"/>
      <c r="H35" s="245"/>
      <c r="I35" s="246" t="s">
        <v>421</v>
      </c>
      <c r="J35" s="247">
        <f t="shared" si="1"/>
        <v>1881.6</v>
      </c>
      <c r="K35" s="248">
        <v>1</v>
      </c>
      <c r="L35" s="248">
        <v>1</v>
      </c>
      <c r="M35" s="247">
        <v>1881.6</v>
      </c>
      <c r="N35" s="258"/>
    </row>
    <row r="36" spans="1:15" s="230" customFormat="1" x14ac:dyDescent="0.25">
      <c r="A36" s="242"/>
      <c r="B36" s="259"/>
      <c r="C36" s="260" t="s">
        <v>441</v>
      </c>
      <c r="D36" s="245"/>
      <c r="E36" s="245"/>
      <c r="F36" s="245" t="s">
        <v>421</v>
      </c>
      <c r="G36" s="245"/>
      <c r="H36" s="245"/>
      <c r="I36" s="246" t="s">
        <v>421</v>
      </c>
      <c r="J36" s="247">
        <f t="shared" si="1"/>
        <v>1881.6</v>
      </c>
      <c r="K36" s="248">
        <v>1</v>
      </c>
      <c r="L36" s="248">
        <v>1</v>
      </c>
      <c r="M36" s="247">
        <v>1881.6</v>
      </c>
      <c r="N36" s="258"/>
    </row>
    <row r="37" spans="1:15" s="241" customFormat="1" ht="30.75" customHeight="1" x14ac:dyDescent="0.2">
      <c r="A37" s="242"/>
      <c r="B37" s="414"/>
      <c r="C37" s="260" t="s">
        <v>442</v>
      </c>
      <c r="D37" s="245"/>
      <c r="E37" s="261"/>
      <c r="F37" s="245" t="s">
        <v>421</v>
      </c>
      <c r="G37" s="245"/>
      <c r="H37" s="245"/>
      <c r="I37" s="246" t="s">
        <v>421</v>
      </c>
      <c r="J37" s="247">
        <f t="shared" si="1"/>
        <v>1881.6</v>
      </c>
      <c r="K37" s="248">
        <v>1</v>
      </c>
      <c r="L37" s="248">
        <v>1</v>
      </c>
      <c r="M37" s="247">
        <v>1881.6</v>
      </c>
      <c r="N37" s="138"/>
    </row>
    <row r="38" spans="1:15" s="262" customFormat="1" ht="25.5" x14ac:dyDescent="0.2">
      <c r="A38" s="233">
        <v>4</v>
      </c>
      <c r="B38" s="413">
        <v>330401</v>
      </c>
      <c r="C38" s="234" t="s">
        <v>34</v>
      </c>
      <c r="D38" s="235"/>
      <c r="E38" s="236"/>
      <c r="F38" s="236"/>
      <c r="G38" s="236"/>
      <c r="H38" s="236"/>
      <c r="I38" s="237"/>
      <c r="J38" s="238"/>
      <c r="K38" s="239"/>
      <c r="L38" s="239"/>
      <c r="M38" s="240"/>
      <c r="N38" s="138">
        <v>511.56700000000001</v>
      </c>
    </row>
    <row r="39" spans="1:15" s="262" customFormat="1" x14ac:dyDescent="0.25">
      <c r="A39" s="242"/>
      <c r="B39" s="414"/>
      <c r="C39" s="263" t="s">
        <v>443</v>
      </c>
      <c r="D39" s="244"/>
      <c r="E39" s="245" t="s">
        <v>421</v>
      </c>
      <c r="F39" s="244"/>
      <c r="G39" s="244"/>
      <c r="H39" s="244"/>
      <c r="I39" s="246" t="s">
        <v>421</v>
      </c>
      <c r="J39" s="247">
        <f>M39</f>
        <v>1187.8</v>
      </c>
      <c r="K39" s="248">
        <v>1</v>
      </c>
      <c r="L39" s="248">
        <v>1</v>
      </c>
      <c r="M39" s="247">
        <v>1187.8</v>
      </c>
      <c r="N39" s="138"/>
    </row>
    <row r="40" spans="1:15" s="262" customFormat="1" x14ac:dyDescent="0.25">
      <c r="A40" s="242"/>
      <c r="B40" s="414"/>
      <c r="C40" s="264" t="s">
        <v>444</v>
      </c>
      <c r="D40" s="244"/>
      <c r="E40" s="245" t="s">
        <v>421</v>
      </c>
      <c r="F40" s="244"/>
      <c r="G40" s="244"/>
      <c r="H40" s="244"/>
      <c r="I40" s="246" t="s">
        <v>421</v>
      </c>
      <c r="J40" s="247">
        <f>M40</f>
        <v>1187.8</v>
      </c>
      <c r="K40" s="248">
        <v>1</v>
      </c>
      <c r="L40" s="248">
        <v>1</v>
      </c>
      <c r="M40" s="247">
        <v>1187.8</v>
      </c>
      <c r="N40" s="138"/>
    </row>
    <row r="41" spans="1:15" s="262" customFormat="1" x14ac:dyDescent="0.25">
      <c r="A41" s="242"/>
      <c r="B41" s="414"/>
      <c r="C41" s="264" t="s">
        <v>445</v>
      </c>
      <c r="D41" s="244"/>
      <c r="E41" s="244"/>
      <c r="F41" s="245" t="s">
        <v>421</v>
      </c>
      <c r="G41" s="244"/>
      <c r="H41" s="244"/>
      <c r="I41" s="246" t="s">
        <v>421</v>
      </c>
      <c r="J41" s="247">
        <f>M41</f>
        <v>1881.6</v>
      </c>
      <c r="K41" s="248">
        <v>1</v>
      </c>
      <c r="L41" s="248">
        <v>1</v>
      </c>
      <c r="M41" s="247">
        <v>1881.6</v>
      </c>
      <c r="N41" s="138"/>
    </row>
    <row r="42" spans="1:15" s="262" customFormat="1" x14ac:dyDescent="0.25">
      <c r="A42" s="265"/>
      <c r="B42" s="414"/>
      <c r="C42" s="264" t="s">
        <v>446</v>
      </c>
      <c r="D42" s="244"/>
      <c r="E42" s="244"/>
      <c r="F42" s="245" t="s">
        <v>421</v>
      </c>
      <c r="G42" s="244"/>
      <c r="H42" s="244"/>
      <c r="I42" s="246" t="s">
        <v>421</v>
      </c>
      <c r="J42" s="247">
        <f>M42</f>
        <v>1881.6</v>
      </c>
      <c r="K42" s="248">
        <v>1</v>
      </c>
      <c r="L42" s="248">
        <v>1</v>
      </c>
      <c r="M42" s="247">
        <v>1881.6</v>
      </c>
      <c r="N42" s="138"/>
    </row>
    <row r="43" spans="1:15" s="241" customFormat="1" ht="25.5" x14ac:dyDescent="0.2">
      <c r="A43" s="233">
        <v>5</v>
      </c>
      <c r="B43" s="413">
        <v>210101</v>
      </c>
      <c r="C43" s="234" t="s">
        <v>25</v>
      </c>
      <c r="D43" s="244"/>
      <c r="E43" s="244"/>
      <c r="F43" s="244"/>
      <c r="G43" s="244"/>
      <c r="H43" s="244"/>
      <c r="I43" s="246"/>
      <c r="J43" s="247"/>
      <c r="K43" s="266"/>
      <c r="L43" s="266"/>
      <c r="M43" s="247"/>
      <c r="N43" s="138">
        <v>197.96700000000001</v>
      </c>
    </row>
    <row r="44" spans="1:15" s="241" customFormat="1" x14ac:dyDescent="0.2">
      <c r="A44" s="242"/>
      <c r="B44" s="414"/>
      <c r="C44" s="267" t="s">
        <v>447</v>
      </c>
      <c r="D44" s="244"/>
      <c r="E44" s="245" t="s">
        <v>421</v>
      </c>
      <c r="F44" s="244"/>
      <c r="G44" s="244"/>
      <c r="H44" s="244"/>
      <c r="I44" s="246" t="s">
        <v>421</v>
      </c>
      <c r="J44" s="247">
        <f>M44</f>
        <v>1187.8</v>
      </c>
      <c r="K44" s="248">
        <v>1</v>
      </c>
      <c r="L44" s="248">
        <v>1</v>
      </c>
      <c r="M44" s="247">
        <v>1187.8</v>
      </c>
      <c r="N44" s="138"/>
    </row>
    <row r="45" spans="1:15" s="241" customFormat="1" x14ac:dyDescent="0.2">
      <c r="A45" s="242"/>
      <c r="B45" s="414"/>
      <c r="C45" s="267" t="s">
        <v>448</v>
      </c>
      <c r="D45" s="244"/>
      <c r="E45" s="245" t="s">
        <v>421</v>
      </c>
      <c r="F45" s="244"/>
      <c r="G45" s="244"/>
      <c r="H45" s="244"/>
      <c r="I45" s="246" t="s">
        <v>421</v>
      </c>
      <c r="J45" s="247">
        <f>M45</f>
        <v>1187.8</v>
      </c>
      <c r="K45" s="248">
        <v>1</v>
      </c>
      <c r="L45" s="248">
        <v>1</v>
      </c>
      <c r="M45" s="247">
        <v>1187.8</v>
      </c>
      <c r="N45" s="138"/>
    </row>
    <row r="46" spans="1:15" s="262" customFormat="1" ht="25.5" x14ac:dyDescent="0.2">
      <c r="A46" s="456">
        <v>6</v>
      </c>
      <c r="B46" s="459" t="s">
        <v>1792</v>
      </c>
      <c r="C46" s="234" t="s">
        <v>1832</v>
      </c>
      <c r="D46" s="244"/>
      <c r="E46" s="244"/>
      <c r="F46" s="244"/>
      <c r="G46" s="244"/>
      <c r="H46" s="244"/>
      <c r="I46" s="268"/>
      <c r="J46" s="247"/>
      <c r="K46" s="266"/>
      <c r="L46" s="266"/>
      <c r="M46" s="247"/>
      <c r="N46" s="138">
        <v>610.54999999999995</v>
      </c>
    </row>
    <row r="47" spans="1:15" s="262" customFormat="1" x14ac:dyDescent="0.2">
      <c r="A47" s="457"/>
      <c r="B47" s="460"/>
      <c r="C47" s="260" t="s">
        <v>449</v>
      </c>
      <c r="D47" s="245"/>
      <c r="E47" s="245" t="s">
        <v>421</v>
      </c>
      <c r="F47" s="245"/>
      <c r="G47" s="245"/>
      <c r="H47" s="245"/>
      <c r="I47" s="246" t="s">
        <v>421</v>
      </c>
      <c r="J47" s="247">
        <f t="shared" ref="J47:J52" si="2">M47</f>
        <v>1187.8</v>
      </c>
      <c r="K47" s="248">
        <v>1</v>
      </c>
      <c r="L47" s="248">
        <v>1</v>
      </c>
      <c r="M47" s="247">
        <v>1187.8</v>
      </c>
      <c r="N47" s="138"/>
    </row>
    <row r="48" spans="1:15" s="269" customFormat="1" ht="25.5" customHeight="1" x14ac:dyDescent="0.25">
      <c r="A48" s="457"/>
      <c r="B48" s="460"/>
      <c r="C48" s="260" t="s">
        <v>450</v>
      </c>
      <c r="D48" s="245"/>
      <c r="E48" s="245" t="s">
        <v>421</v>
      </c>
      <c r="F48" s="245"/>
      <c r="G48" s="245"/>
      <c r="H48" s="245"/>
      <c r="I48" s="246" t="s">
        <v>421</v>
      </c>
      <c r="J48" s="247">
        <f t="shared" si="2"/>
        <v>1187.8</v>
      </c>
      <c r="K48" s="248">
        <v>1</v>
      </c>
      <c r="L48" s="248">
        <v>1</v>
      </c>
      <c r="M48" s="247">
        <v>1187.8</v>
      </c>
      <c r="N48" s="258"/>
      <c r="O48" s="417"/>
    </row>
    <row r="49" spans="1:15" s="269" customFormat="1" x14ac:dyDescent="0.25">
      <c r="A49" s="457"/>
      <c r="B49" s="460"/>
      <c r="C49" s="260" t="s">
        <v>451</v>
      </c>
      <c r="D49" s="244"/>
      <c r="E49" s="244" t="s">
        <v>421</v>
      </c>
      <c r="F49" s="244"/>
      <c r="G49" s="244"/>
      <c r="H49" s="244"/>
      <c r="I49" s="268" t="s">
        <v>421</v>
      </c>
      <c r="J49" s="247">
        <f t="shared" si="2"/>
        <v>1187.8</v>
      </c>
      <c r="K49" s="248">
        <v>1</v>
      </c>
      <c r="L49" s="248">
        <v>1</v>
      </c>
      <c r="M49" s="247">
        <v>1187.8</v>
      </c>
      <c r="N49" s="258"/>
      <c r="O49" s="418"/>
    </row>
    <row r="50" spans="1:15" s="269" customFormat="1" ht="25.5" x14ac:dyDescent="0.25">
      <c r="A50" s="457"/>
      <c r="B50" s="460"/>
      <c r="C50" s="260" t="s">
        <v>452</v>
      </c>
      <c r="D50" s="245"/>
      <c r="E50" s="245"/>
      <c r="F50" s="245" t="s">
        <v>421</v>
      </c>
      <c r="G50" s="245"/>
      <c r="H50" s="245"/>
      <c r="I50" s="246" t="s">
        <v>421</v>
      </c>
      <c r="J50" s="247">
        <f t="shared" si="2"/>
        <v>1881.6</v>
      </c>
      <c r="K50" s="248">
        <v>1</v>
      </c>
      <c r="L50" s="248">
        <v>1</v>
      </c>
      <c r="M50" s="247">
        <v>1881.6</v>
      </c>
      <c r="N50" s="258"/>
    </row>
    <row r="51" spans="1:15" s="269" customFormat="1" ht="27" customHeight="1" x14ac:dyDescent="0.25">
      <c r="A51" s="457"/>
      <c r="B51" s="460"/>
      <c r="C51" s="260" t="s">
        <v>453</v>
      </c>
      <c r="D51" s="245"/>
      <c r="E51" s="245"/>
      <c r="F51" s="245" t="s">
        <v>421</v>
      </c>
      <c r="G51" s="245"/>
      <c r="H51" s="245"/>
      <c r="I51" s="246" t="s">
        <v>421</v>
      </c>
      <c r="J51" s="247">
        <f t="shared" si="2"/>
        <v>1881.6</v>
      </c>
      <c r="K51" s="248">
        <v>1</v>
      </c>
      <c r="L51" s="248">
        <v>1</v>
      </c>
      <c r="M51" s="247">
        <v>1881.6</v>
      </c>
      <c r="N51" s="258"/>
    </row>
    <row r="52" spans="1:15" s="230" customFormat="1" x14ac:dyDescent="0.25">
      <c r="A52" s="458"/>
      <c r="B52" s="461"/>
      <c r="C52" s="567" t="s">
        <v>454</v>
      </c>
      <c r="D52" s="261"/>
      <c r="E52" s="261" t="s">
        <v>421</v>
      </c>
      <c r="F52" s="261"/>
      <c r="G52" s="261"/>
      <c r="H52" s="261"/>
      <c r="I52" s="568" t="s">
        <v>421</v>
      </c>
      <c r="J52" s="569">
        <f t="shared" si="2"/>
        <v>1187.8</v>
      </c>
      <c r="K52" s="570">
        <v>1</v>
      </c>
      <c r="L52" s="570">
        <v>1</v>
      </c>
      <c r="M52" s="569">
        <v>1187.8</v>
      </c>
      <c r="N52" s="571"/>
    </row>
    <row r="53" spans="1:15" s="241" customFormat="1" ht="25.5" x14ac:dyDescent="0.2">
      <c r="A53" s="270">
        <v>9</v>
      </c>
      <c r="B53" s="413">
        <v>330501</v>
      </c>
      <c r="C53" s="271" t="s">
        <v>35</v>
      </c>
      <c r="D53" s="235"/>
      <c r="E53" s="236"/>
      <c r="F53" s="236"/>
      <c r="G53" s="236"/>
      <c r="H53" s="236"/>
      <c r="I53" s="237"/>
      <c r="J53" s="238"/>
      <c r="K53" s="239"/>
      <c r="L53" s="239"/>
      <c r="M53" s="240"/>
      <c r="N53" s="138">
        <v>197.96700000000001</v>
      </c>
    </row>
    <row r="54" spans="1:15" s="241" customFormat="1" x14ac:dyDescent="0.2">
      <c r="A54" s="272"/>
      <c r="B54" s="414"/>
      <c r="C54" s="273" t="s">
        <v>456</v>
      </c>
      <c r="D54" s="244"/>
      <c r="E54" s="245" t="s">
        <v>421</v>
      </c>
      <c r="F54" s="244"/>
      <c r="G54" s="244"/>
      <c r="H54" s="244"/>
      <c r="I54" s="246" t="s">
        <v>421</v>
      </c>
      <c r="J54" s="247">
        <f>M54</f>
        <v>1187.8</v>
      </c>
      <c r="K54" s="248">
        <v>1</v>
      </c>
      <c r="L54" s="248">
        <v>1</v>
      </c>
      <c r="M54" s="247">
        <v>1187.8</v>
      </c>
      <c r="N54" s="138"/>
    </row>
    <row r="55" spans="1:15" s="241" customFormat="1" x14ac:dyDescent="0.2">
      <c r="A55" s="274"/>
      <c r="B55" s="415"/>
      <c r="C55" s="273" t="s">
        <v>457</v>
      </c>
      <c r="D55" s="244"/>
      <c r="E55" s="245" t="s">
        <v>421</v>
      </c>
      <c r="F55" s="244"/>
      <c r="G55" s="244"/>
      <c r="H55" s="244"/>
      <c r="I55" s="246" t="s">
        <v>421</v>
      </c>
      <c r="J55" s="247">
        <f>M55</f>
        <v>1187.8</v>
      </c>
      <c r="K55" s="248">
        <v>1</v>
      </c>
      <c r="L55" s="248">
        <v>1</v>
      </c>
      <c r="M55" s="247">
        <v>1187.8</v>
      </c>
      <c r="N55" s="138"/>
    </row>
    <row r="56" spans="1:15" s="241" customFormat="1" ht="25.5" x14ac:dyDescent="0.2">
      <c r="A56" s="233">
        <v>10</v>
      </c>
      <c r="B56" s="275">
        <v>41601</v>
      </c>
      <c r="C56" s="234" t="s">
        <v>458</v>
      </c>
      <c r="D56" s="235"/>
      <c r="E56" s="236"/>
      <c r="F56" s="236"/>
      <c r="G56" s="236"/>
      <c r="H56" s="236"/>
      <c r="I56" s="237"/>
      <c r="J56" s="238"/>
      <c r="K56" s="239"/>
      <c r="L56" s="239"/>
      <c r="M56" s="240"/>
      <c r="N56" s="138">
        <v>2204.0329999999999</v>
      </c>
    </row>
    <row r="57" spans="1:15" s="230" customFormat="1" x14ac:dyDescent="0.25">
      <c r="A57" s="242"/>
      <c r="B57" s="276"/>
      <c r="C57" s="267" t="s">
        <v>459</v>
      </c>
      <c r="D57" s="245"/>
      <c r="E57" s="245" t="s">
        <v>421</v>
      </c>
      <c r="F57" s="245"/>
      <c r="G57" s="245"/>
      <c r="H57" s="245"/>
      <c r="I57" s="246" t="s">
        <v>421</v>
      </c>
      <c r="J57" s="247">
        <f t="shared" ref="J57:J73" si="3">M57</f>
        <v>1187.8</v>
      </c>
      <c r="K57" s="248">
        <v>1</v>
      </c>
      <c r="L57" s="248">
        <v>1</v>
      </c>
      <c r="M57" s="247">
        <v>1187.8</v>
      </c>
      <c r="N57" s="258"/>
    </row>
    <row r="58" spans="1:15" s="230" customFormat="1" x14ac:dyDescent="0.25">
      <c r="A58" s="242"/>
      <c r="B58" s="276"/>
      <c r="C58" s="267" t="s">
        <v>460</v>
      </c>
      <c r="D58" s="245"/>
      <c r="E58" s="245" t="s">
        <v>421</v>
      </c>
      <c r="F58" s="245"/>
      <c r="G58" s="245"/>
      <c r="H58" s="245"/>
      <c r="I58" s="246" t="s">
        <v>421</v>
      </c>
      <c r="J58" s="247">
        <f t="shared" si="3"/>
        <v>1187.8</v>
      </c>
      <c r="K58" s="248">
        <v>1</v>
      </c>
      <c r="L58" s="248">
        <v>1</v>
      </c>
      <c r="M58" s="247">
        <v>1187.8</v>
      </c>
      <c r="N58" s="258"/>
    </row>
    <row r="59" spans="1:15" s="230" customFormat="1" x14ac:dyDescent="0.25">
      <c r="A59" s="242"/>
      <c r="B59" s="276"/>
      <c r="C59" s="267" t="s">
        <v>461</v>
      </c>
      <c r="D59" s="245"/>
      <c r="E59" s="245" t="s">
        <v>421</v>
      </c>
      <c r="F59" s="245"/>
      <c r="G59" s="245"/>
      <c r="H59" s="245"/>
      <c r="I59" s="246" t="s">
        <v>421</v>
      </c>
      <c r="J59" s="247">
        <f t="shared" si="3"/>
        <v>1187.8</v>
      </c>
      <c r="K59" s="248">
        <v>1</v>
      </c>
      <c r="L59" s="248">
        <v>1</v>
      </c>
      <c r="M59" s="247">
        <v>1187.8</v>
      </c>
      <c r="N59" s="258"/>
    </row>
    <row r="60" spans="1:15" s="230" customFormat="1" x14ac:dyDescent="0.25">
      <c r="A60" s="242"/>
      <c r="B60" s="276"/>
      <c r="C60" s="267" t="s">
        <v>462</v>
      </c>
      <c r="D60" s="245"/>
      <c r="E60" s="245" t="s">
        <v>421</v>
      </c>
      <c r="F60" s="245"/>
      <c r="G60" s="245"/>
      <c r="H60" s="245"/>
      <c r="I60" s="246" t="s">
        <v>421</v>
      </c>
      <c r="J60" s="247">
        <f t="shared" si="3"/>
        <v>1187.8</v>
      </c>
      <c r="K60" s="248">
        <v>1</v>
      </c>
      <c r="L60" s="248">
        <v>1</v>
      </c>
      <c r="M60" s="247">
        <v>1187.8</v>
      </c>
      <c r="N60" s="258"/>
    </row>
    <row r="61" spans="1:15" s="230" customFormat="1" x14ac:dyDescent="0.25">
      <c r="A61" s="242"/>
      <c r="B61" s="276"/>
      <c r="C61" s="267" t="s">
        <v>463</v>
      </c>
      <c r="D61" s="245"/>
      <c r="E61" s="245" t="s">
        <v>421</v>
      </c>
      <c r="F61" s="245"/>
      <c r="G61" s="245"/>
      <c r="H61" s="245"/>
      <c r="I61" s="246" t="s">
        <v>421</v>
      </c>
      <c r="J61" s="247">
        <f t="shared" si="3"/>
        <v>1187.8</v>
      </c>
      <c r="K61" s="248">
        <v>1</v>
      </c>
      <c r="L61" s="248">
        <v>1</v>
      </c>
      <c r="M61" s="247">
        <v>1187.8</v>
      </c>
      <c r="N61" s="258"/>
    </row>
    <row r="62" spans="1:15" s="230" customFormat="1" x14ac:dyDescent="0.25">
      <c r="A62" s="242"/>
      <c r="B62" s="276"/>
      <c r="C62" s="260" t="s">
        <v>464</v>
      </c>
      <c r="D62" s="245"/>
      <c r="E62" s="245" t="s">
        <v>421</v>
      </c>
      <c r="F62" s="245"/>
      <c r="G62" s="245"/>
      <c r="H62" s="245"/>
      <c r="I62" s="246" t="s">
        <v>421</v>
      </c>
      <c r="J62" s="247">
        <f t="shared" si="3"/>
        <v>1187.8</v>
      </c>
      <c r="K62" s="248">
        <v>1</v>
      </c>
      <c r="L62" s="248">
        <v>1</v>
      </c>
      <c r="M62" s="247">
        <v>1187.8</v>
      </c>
      <c r="N62" s="258"/>
    </row>
    <row r="63" spans="1:15" s="230" customFormat="1" x14ac:dyDescent="0.25">
      <c r="A63" s="242"/>
      <c r="B63" s="276"/>
      <c r="C63" s="243" t="s">
        <v>465</v>
      </c>
      <c r="D63" s="245"/>
      <c r="E63" s="245" t="s">
        <v>421</v>
      </c>
      <c r="F63" s="245"/>
      <c r="G63" s="245"/>
      <c r="H63" s="245"/>
      <c r="I63" s="246" t="s">
        <v>421</v>
      </c>
      <c r="J63" s="247">
        <f t="shared" si="3"/>
        <v>1187.8</v>
      </c>
      <c r="K63" s="248">
        <v>1</v>
      </c>
      <c r="L63" s="248">
        <v>1</v>
      </c>
      <c r="M63" s="247">
        <v>1187.8</v>
      </c>
      <c r="N63" s="258"/>
    </row>
    <row r="64" spans="1:15" s="230" customFormat="1" x14ac:dyDescent="0.25">
      <c r="A64" s="242"/>
      <c r="B64" s="276"/>
      <c r="C64" s="243" t="s">
        <v>466</v>
      </c>
      <c r="D64" s="245"/>
      <c r="E64" s="245" t="s">
        <v>421</v>
      </c>
      <c r="F64" s="245"/>
      <c r="G64" s="245"/>
      <c r="H64" s="245"/>
      <c r="I64" s="246" t="s">
        <v>421</v>
      </c>
      <c r="J64" s="247">
        <f t="shared" si="3"/>
        <v>1187.8</v>
      </c>
      <c r="K64" s="248">
        <v>1</v>
      </c>
      <c r="L64" s="248">
        <v>1</v>
      </c>
      <c r="M64" s="247">
        <v>1187.8</v>
      </c>
      <c r="N64" s="258"/>
    </row>
    <row r="65" spans="1:14" s="230" customFormat="1" x14ac:dyDescent="0.25">
      <c r="A65" s="242"/>
      <c r="B65" s="276"/>
      <c r="C65" s="243" t="s">
        <v>467</v>
      </c>
      <c r="D65" s="245"/>
      <c r="E65" s="245" t="s">
        <v>421</v>
      </c>
      <c r="F65" s="245"/>
      <c r="G65" s="245"/>
      <c r="H65" s="245"/>
      <c r="I65" s="246" t="s">
        <v>421</v>
      </c>
      <c r="J65" s="247">
        <f t="shared" si="3"/>
        <v>1187.8</v>
      </c>
      <c r="K65" s="248">
        <v>1</v>
      </c>
      <c r="L65" s="248">
        <v>1</v>
      </c>
      <c r="M65" s="247">
        <v>1187.8</v>
      </c>
      <c r="N65" s="258"/>
    </row>
    <row r="66" spans="1:14" s="230" customFormat="1" x14ac:dyDescent="0.25">
      <c r="A66" s="242"/>
      <c r="B66" s="276"/>
      <c r="C66" s="243" t="s">
        <v>468</v>
      </c>
      <c r="D66" s="245"/>
      <c r="E66" s="245" t="s">
        <v>421</v>
      </c>
      <c r="F66" s="245"/>
      <c r="G66" s="245"/>
      <c r="H66" s="245"/>
      <c r="I66" s="246" t="s">
        <v>421</v>
      </c>
      <c r="J66" s="247">
        <f t="shared" si="3"/>
        <v>1187.8</v>
      </c>
      <c r="K66" s="248">
        <f>M66/J66</f>
        <v>1</v>
      </c>
      <c r="L66" s="248">
        <v>1</v>
      </c>
      <c r="M66" s="247">
        <v>1187.8</v>
      </c>
      <c r="N66" s="258"/>
    </row>
    <row r="67" spans="1:14" s="230" customFormat="1" x14ac:dyDescent="0.25">
      <c r="A67" s="242"/>
      <c r="B67" s="276"/>
      <c r="C67" s="243" t="s">
        <v>469</v>
      </c>
      <c r="D67" s="245"/>
      <c r="E67" s="245" t="s">
        <v>421</v>
      </c>
      <c r="F67" s="245"/>
      <c r="G67" s="245"/>
      <c r="H67" s="245"/>
      <c r="I67" s="246" t="s">
        <v>421</v>
      </c>
      <c r="J67" s="247">
        <f t="shared" si="3"/>
        <v>1187.8</v>
      </c>
      <c r="K67" s="248">
        <v>1</v>
      </c>
      <c r="L67" s="248">
        <v>1</v>
      </c>
      <c r="M67" s="247">
        <v>1187.8</v>
      </c>
      <c r="N67" s="258"/>
    </row>
    <row r="68" spans="1:14" s="230" customFormat="1" x14ac:dyDescent="0.25">
      <c r="A68" s="242"/>
      <c r="B68" s="276"/>
      <c r="C68" s="243" t="s">
        <v>470</v>
      </c>
      <c r="D68" s="245"/>
      <c r="E68" s="245" t="s">
        <v>421</v>
      </c>
      <c r="F68" s="245"/>
      <c r="G68" s="245"/>
      <c r="H68" s="245"/>
      <c r="I68" s="246" t="s">
        <v>421</v>
      </c>
      <c r="J68" s="247">
        <f t="shared" si="3"/>
        <v>1187.8</v>
      </c>
      <c r="K68" s="248">
        <v>1</v>
      </c>
      <c r="L68" s="248">
        <v>1</v>
      </c>
      <c r="M68" s="247">
        <v>1187.8</v>
      </c>
      <c r="N68" s="258"/>
    </row>
    <row r="69" spans="1:14" s="230" customFormat="1" x14ac:dyDescent="0.25">
      <c r="A69" s="242"/>
      <c r="B69" s="276"/>
      <c r="C69" s="267" t="s">
        <v>471</v>
      </c>
      <c r="D69" s="245"/>
      <c r="E69" s="245"/>
      <c r="F69" s="245" t="s">
        <v>421</v>
      </c>
      <c r="G69" s="245"/>
      <c r="H69" s="245"/>
      <c r="I69" s="246" t="s">
        <v>421</v>
      </c>
      <c r="J69" s="247">
        <f t="shared" si="3"/>
        <v>1881.6</v>
      </c>
      <c r="K69" s="248">
        <v>1</v>
      </c>
      <c r="L69" s="248">
        <v>1</v>
      </c>
      <c r="M69" s="247">
        <v>1881.6</v>
      </c>
      <c r="N69" s="258"/>
    </row>
    <row r="70" spans="1:14" s="230" customFormat="1" x14ac:dyDescent="0.25">
      <c r="A70" s="242"/>
      <c r="B70" s="276"/>
      <c r="C70" s="267" t="s">
        <v>472</v>
      </c>
      <c r="D70" s="245"/>
      <c r="E70" s="245"/>
      <c r="F70" s="245" t="s">
        <v>421</v>
      </c>
      <c r="G70" s="245"/>
      <c r="H70" s="245"/>
      <c r="I70" s="246" t="s">
        <v>421</v>
      </c>
      <c r="J70" s="247">
        <f t="shared" si="3"/>
        <v>1881.6</v>
      </c>
      <c r="K70" s="248">
        <v>1</v>
      </c>
      <c r="L70" s="248">
        <v>1</v>
      </c>
      <c r="M70" s="247">
        <v>1881.6</v>
      </c>
      <c r="N70" s="258"/>
    </row>
    <row r="71" spans="1:14" s="230" customFormat="1" x14ac:dyDescent="0.25">
      <c r="A71" s="242"/>
      <c r="B71" s="276"/>
      <c r="C71" s="243" t="s">
        <v>473</v>
      </c>
      <c r="D71" s="245"/>
      <c r="E71" s="245"/>
      <c r="F71" s="245" t="s">
        <v>421</v>
      </c>
      <c r="G71" s="245"/>
      <c r="H71" s="245"/>
      <c r="I71" s="246" t="s">
        <v>421</v>
      </c>
      <c r="J71" s="247">
        <f t="shared" si="3"/>
        <v>1881.6</v>
      </c>
      <c r="K71" s="248">
        <v>1</v>
      </c>
      <c r="L71" s="248">
        <v>1</v>
      </c>
      <c r="M71" s="247">
        <v>1881.6</v>
      </c>
      <c r="N71" s="258"/>
    </row>
    <row r="72" spans="1:14" s="230" customFormat="1" x14ac:dyDescent="0.25">
      <c r="A72" s="242"/>
      <c r="B72" s="276"/>
      <c r="C72" s="267" t="s">
        <v>474</v>
      </c>
      <c r="D72" s="245"/>
      <c r="E72" s="245"/>
      <c r="F72" s="245"/>
      <c r="G72" s="245" t="s">
        <v>421</v>
      </c>
      <c r="H72" s="245"/>
      <c r="I72" s="246" t="s">
        <v>421</v>
      </c>
      <c r="J72" s="247">
        <f t="shared" si="3"/>
        <v>2112.9</v>
      </c>
      <c r="K72" s="248">
        <v>1</v>
      </c>
      <c r="L72" s="248">
        <v>1</v>
      </c>
      <c r="M72" s="247">
        <v>2112.9</v>
      </c>
      <c r="N72" s="258"/>
    </row>
    <row r="73" spans="1:14" s="230" customFormat="1" x14ac:dyDescent="0.25">
      <c r="A73" s="242"/>
      <c r="B73" s="276"/>
      <c r="C73" s="260" t="s">
        <v>475</v>
      </c>
      <c r="D73" s="245"/>
      <c r="E73" s="245"/>
      <c r="F73" s="245"/>
      <c r="G73" s="245" t="s">
        <v>421</v>
      </c>
      <c r="H73" s="245"/>
      <c r="I73" s="246" t="s">
        <v>421</v>
      </c>
      <c r="J73" s="247">
        <f t="shared" si="3"/>
        <v>2112.9</v>
      </c>
      <c r="K73" s="248">
        <v>1</v>
      </c>
      <c r="L73" s="248">
        <v>1</v>
      </c>
      <c r="M73" s="247">
        <v>2112.9</v>
      </c>
      <c r="N73" s="258"/>
    </row>
    <row r="74" spans="1:14" s="230" customFormat="1" x14ac:dyDescent="0.25">
      <c r="A74" s="242"/>
      <c r="B74" s="276"/>
      <c r="C74" s="260" t="s">
        <v>476</v>
      </c>
      <c r="D74" s="245"/>
      <c r="E74" s="245"/>
      <c r="F74" s="245"/>
      <c r="G74" s="245"/>
      <c r="H74" s="245" t="s">
        <v>421</v>
      </c>
      <c r="I74" s="246" t="s">
        <v>421</v>
      </c>
      <c r="J74" s="247">
        <v>2112.9</v>
      </c>
      <c r="K74" s="257">
        <f>M74/J74</f>
        <v>1.1000047328316531</v>
      </c>
      <c r="L74" s="248">
        <v>1</v>
      </c>
      <c r="M74" s="247">
        <v>2324.1999999999998</v>
      </c>
      <c r="N74" s="258"/>
    </row>
    <row r="75" spans="1:14" s="241" customFormat="1" ht="25.5" x14ac:dyDescent="0.2">
      <c r="A75" s="233">
        <v>11</v>
      </c>
      <c r="B75" s="413">
        <v>60101</v>
      </c>
      <c r="C75" s="234" t="s">
        <v>477</v>
      </c>
      <c r="D75" s="235"/>
      <c r="E75" s="236"/>
      <c r="F75" s="236"/>
      <c r="G75" s="236"/>
      <c r="H75" s="236"/>
      <c r="I75" s="237"/>
      <c r="J75" s="238"/>
      <c r="K75" s="239"/>
      <c r="L75" s="239"/>
      <c r="M75" s="240"/>
      <c r="N75" s="138">
        <v>786.625</v>
      </c>
    </row>
    <row r="76" spans="1:14" s="241" customFormat="1" x14ac:dyDescent="0.2">
      <c r="A76" s="242"/>
      <c r="B76" s="414"/>
      <c r="C76" s="260" t="s">
        <v>478</v>
      </c>
      <c r="D76" s="245"/>
      <c r="E76" s="245" t="s">
        <v>421</v>
      </c>
      <c r="F76" s="245"/>
      <c r="G76" s="245"/>
      <c r="H76" s="245"/>
      <c r="I76" s="246" t="s">
        <v>421</v>
      </c>
      <c r="J76" s="247">
        <f t="shared" ref="J76:J80" si="4">M76</f>
        <v>1187.8</v>
      </c>
      <c r="K76" s="248">
        <v>1</v>
      </c>
      <c r="L76" s="248">
        <v>1</v>
      </c>
      <c r="M76" s="247">
        <v>1187.8</v>
      </c>
      <c r="N76" s="258"/>
    </row>
    <row r="77" spans="1:14" s="241" customFormat="1" x14ac:dyDescent="0.2">
      <c r="A77" s="242"/>
      <c r="B77" s="414"/>
      <c r="C77" s="260" t="s">
        <v>479</v>
      </c>
      <c r="D77" s="245"/>
      <c r="E77" s="245" t="s">
        <v>421</v>
      </c>
      <c r="F77" s="245"/>
      <c r="G77" s="245"/>
      <c r="H77" s="245"/>
      <c r="I77" s="246" t="s">
        <v>421</v>
      </c>
      <c r="J77" s="247">
        <f t="shared" si="4"/>
        <v>1187.8</v>
      </c>
      <c r="K77" s="248">
        <v>1</v>
      </c>
      <c r="L77" s="248">
        <v>1</v>
      </c>
      <c r="M77" s="247">
        <v>1187.8</v>
      </c>
      <c r="N77" s="258"/>
    </row>
    <row r="78" spans="1:14" s="241" customFormat="1" x14ac:dyDescent="0.2">
      <c r="A78" s="242"/>
      <c r="B78" s="414"/>
      <c r="C78" s="260" t="s">
        <v>480</v>
      </c>
      <c r="D78" s="245"/>
      <c r="E78" s="245" t="s">
        <v>421</v>
      </c>
      <c r="F78" s="245"/>
      <c r="G78" s="245"/>
      <c r="H78" s="245"/>
      <c r="I78" s="246" t="s">
        <v>421</v>
      </c>
      <c r="J78" s="247">
        <f t="shared" si="4"/>
        <v>1187.8</v>
      </c>
      <c r="K78" s="248">
        <v>1</v>
      </c>
      <c r="L78" s="248">
        <v>1</v>
      </c>
      <c r="M78" s="247">
        <v>1187.8</v>
      </c>
      <c r="N78" s="258"/>
    </row>
    <row r="79" spans="1:14" s="241" customFormat="1" x14ac:dyDescent="0.2">
      <c r="A79" s="242"/>
      <c r="B79" s="414"/>
      <c r="C79" s="260" t="s">
        <v>481</v>
      </c>
      <c r="D79" s="245"/>
      <c r="E79" s="245"/>
      <c r="F79" s="245" t="s">
        <v>421</v>
      </c>
      <c r="G79" s="245"/>
      <c r="H79" s="245"/>
      <c r="I79" s="246" t="s">
        <v>421</v>
      </c>
      <c r="J79" s="247">
        <f t="shared" si="4"/>
        <v>1881.6</v>
      </c>
      <c r="K79" s="248">
        <v>1</v>
      </c>
      <c r="L79" s="248">
        <v>1</v>
      </c>
      <c r="M79" s="247">
        <v>1881.6</v>
      </c>
      <c r="N79" s="258"/>
    </row>
    <row r="80" spans="1:14" s="241" customFormat="1" x14ac:dyDescent="0.2">
      <c r="A80" s="242"/>
      <c r="B80" s="414"/>
      <c r="C80" s="260" t="s">
        <v>482</v>
      </c>
      <c r="D80" s="245"/>
      <c r="E80" s="245"/>
      <c r="F80" s="245" t="s">
        <v>421</v>
      </c>
      <c r="G80" s="245"/>
      <c r="H80" s="245"/>
      <c r="I80" s="246" t="s">
        <v>421</v>
      </c>
      <c r="J80" s="247">
        <f t="shared" si="4"/>
        <v>1881.6</v>
      </c>
      <c r="K80" s="248">
        <v>1</v>
      </c>
      <c r="L80" s="248">
        <v>1</v>
      </c>
      <c r="M80" s="247">
        <v>1881.6</v>
      </c>
      <c r="N80" s="258"/>
    </row>
    <row r="81" spans="1:16" s="241" customFormat="1" ht="20.25" customHeight="1" x14ac:dyDescent="0.2">
      <c r="A81" s="242"/>
      <c r="B81" s="277"/>
      <c r="C81" s="260" t="s">
        <v>483</v>
      </c>
      <c r="D81" s="245"/>
      <c r="E81" s="245"/>
      <c r="F81" s="245"/>
      <c r="G81" s="245" t="s">
        <v>421</v>
      </c>
      <c r="H81" s="245"/>
      <c r="I81" s="246"/>
      <c r="J81" s="247">
        <f>M81</f>
        <v>2112.9</v>
      </c>
      <c r="K81" s="248">
        <v>1</v>
      </c>
      <c r="L81" s="248">
        <v>1</v>
      </c>
      <c r="M81" s="247">
        <v>2112.9</v>
      </c>
      <c r="N81" s="258"/>
    </row>
    <row r="82" spans="1:16" s="241" customFormat="1" ht="25.5" x14ac:dyDescent="0.2">
      <c r="A82" s="456">
        <v>12</v>
      </c>
      <c r="B82" s="459">
        <v>334801</v>
      </c>
      <c r="C82" s="234" t="s">
        <v>1833</v>
      </c>
      <c r="D82" s="235"/>
      <c r="E82" s="236"/>
      <c r="F82" s="236"/>
      <c r="G82" s="236"/>
      <c r="H82" s="236"/>
      <c r="I82" s="237"/>
      <c r="J82" s="238"/>
      <c r="K82" s="239"/>
      <c r="L82" s="239"/>
      <c r="M82" s="240"/>
      <c r="N82" s="138">
        <v>255.7833333333333</v>
      </c>
    </row>
    <row r="83" spans="1:16" s="241" customFormat="1" x14ac:dyDescent="0.2">
      <c r="A83" s="457"/>
      <c r="B83" s="460"/>
      <c r="C83" s="243" t="s">
        <v>484</v>
      </c>
      <c r="D83" s="244"/>
      <c r="E83" s="245" t="s">
        <v>421</v>
      </c>
      <c r="F83" s="244"/>
      <c r="G83" s="244"/>
      <c r="H83" s="244"/>
      <c r="I83" s="246" t="s">
        <v>421</v>
      </c>
      <c r="J83" s="247">
        <f>M83</f>
        <v>1187.8</v>
      </c>
      <c r="K83" s="248">
        <v>1</v>
      </c>
      <c r="L83" s="248">
        <v>1</v>
      </c>
      <c r="M83" s="247">
        <v>1187.8</v>
      </c>
      <c r="N83" s="138"/>
    </row>
    <row r="84" spans="1:16" s="241" customFormat="1" x14ac:dyDescent="0.2">
      <c r="A84" s="458"/>
      <c r="B84" s="461"/>
      <c r="C84" s="260" t="s">
        <v>455</v>
      </c>
      <c r="D84" s="244"/>
      <c r="E84" s="244"/>
      <c r="F84" s="245" t="s">
        <v>421</v>
      </c>
      <c r="G84" s="244"/>
      <c r="H84" s="244"/>
      <c r="I84" s="246" t="s">
        <v>421</v>
      </c>
      <c r="J84" s="247">
        <f>M84</f>
        <v>1881.6</v>
      </c>
      <c r="K84" s="248">
        <v>1</v>
      </c>
      <c r="L84" s="248">
        <v>1</v>
      </c>
      <c r="M84" s="247">
        <v>1881.6</v>
      </c>
      <c r="N84" s="138"/>
      <c r="P84" s="278"/>
    </row>
    <row r="85" spans="1:16" s="241" customFormat="1" ht="25.5" x14ac:dyDescent="0.2">
      <c r="A85" s="233">
        <v>13</v>
      </c>
      <c r="B85" s="413">
        <v>80101</v>
      </c>
      <c r="C85" s="234" t="s">
        <v>59</v>
      </c>
      <c r="D85" s="235"/>
      <c r="E85" s="236"/>
      <c r="F85" s="236"/>
      <c r="G85" s="236"/>
      <c r="H85" s="236"/>
      <c r="I85" s="237"/>
      <c r="J85" s="238"/>
      <c r="K85" s="239"/>
      <c r="L85" s="239"/>
      <c r="M85" s="235"/>
      <c r="N85" s="138">
        <v>1870.2</v>
      </c>
    </row>
    <row r="86" spans="1:16" s="241" customFormat="1" x14ac:dyDescent="0.2">
      <c r="A86" s="242"/>
      <c r="B86" s="414"/>
      <c r="C86" s="260" t="s">
        <v>485</v>
      </c>
      <c r="D86" s="245"/>
      <c r="E86" s="245" t="s">
        <v>421</v>
      </c>
      <c r="F86" s="245"/>
      <c r="G86" s="245"/>
      <c r="H86" s="245"/>
      <c r="I86" s="246" t="s">
        <v>421</v>
      </c>
      <c r="J86" s="247">
        <f t="shared" ref="J86:J100" si="5">M86</f>
        <v>1187.8</v>
      </c>
      <c r="K86" s="248">
        <v>1</v>
      </c>
      <c r="L86" s="248">
        <v>1</v>
      </c>
      <c r="M86" s="247">
        <v>1187.8</v>
      </c>
      <c r="N86" s="258"/>
    </row>
    <row r="87" spans="1:16" s="241" customFormat="1" x14ac:dyDescent="0.2">
      <c r="A87" s="242"/>
      <c r="B87" s="414"/>
      <c r="C87" s="260" t="s">
        <v>486</v>
      </c>
      <c r="D87" s="245"/>
      <c r="E87" s="245" t="s">
        <v>421</v>
      </c>
      <c r="F87" s="245"/>
      <c r="G87" s="245"/>
      <c r="H87" s="245"/>
      <c r="I87" s="246" t="s">
        <v>421</v>
      </c>
      <c r="J87" s="247">
        <f t="shared" si="5"/>
        <v>1187.8</v>
      </c>
      <c r="K87" s="248">
        <v>1</v>
      </c>
      <c r="L87" s="248">
        <v>1</v>
      </c>
      <c r="M87" s="247">
        <v>1187.8</v>
      </c>
      <c r="N87" s="258"/>
    </row>
    <row r="88" spans="1:16" s="241" customFormat="1" x14ac:dyDescent="0.2">
      <c r="A88" s="242"/>
      <c r="B88" s="414"/>
      <c r="C88" s="260" t="s">
        <v>487</v>
      </c>
      <c r="D88" s="245"/>
      <c r="E88" s="245" t="s">
        <v>421</v>
      </c>
      <c r="F88" s="245"/>
      <c r="G88" s="245"/>
      <c r="H88" s="245"/>
      <c r="I88" s="246" t="s">
        <v>421</v>
      </c>
      <c r="J88" s="247">
        <f t="shared" si="5"/>
        <v>1187.8</v>
      </c>
      <c r="K88" s="248">
        <v>1</v>
      </c>
      <c r="L88" s="248">
        <v>1</v>
      </c>
      <c r="M88" s="247">
        <v>1187.8</v>
      </c>
      <c r="N88" s="258"/>
    </row>
    <row r="89" spans="1:16" s="241" customFormat="1" x14ac:dyDescent="0.2">
      <c r="A89" s="242"/>
      <c r="B89" s="414"/>
      <c r="C89" s="260" t="s">
        <v>488</v>
      </c>
      <c r="D89" s="245"/>
      <c r="E89" s="245" t="s">
        <v>421</v>
      </c>
      <c r="F89" s="245"/>
      <c r="G89" s="245"/>
      <c r="H89" s="245"/>
      <c r="I89" s="246" t="s">
        <v>421</v>
      </c>
      <c r="J89" s="247">
        <f t="shared" si="5"/>
        <v>1187.8</v>
      </c>
      <c r="K89" s="248">
        <v>1</v>
      </c>
      <c r="L89" s="248">
        <v>1</v>
      </c>
      <c r="M89" s="247">
        <v>1187.8</v>
      </c>
      <c r="N89" s="258"/>
    </row>
    <row r="90" spans="1:16" s="241" customFormat="1" x14ac:dyDescent="0.2">
      <c r="A90" s="242"/>
      <c r="B90" s="414"/>
      <c r="C90" s="260" t="s">
        <v>489</v>
      </c>
      <c r="D90" s="245"/>
      <c r="E90" s="245" t="s">
        <v>421</v>
      </c>
      <c r="F90" s="245"/>
      <c r="G90" s="245"/>
      <c r="H90" s="245"/>
      <c r="I90" s="246" t="s">
        <v>421</v>
      </c>
      <c r="J90" s="247">
        <f t="shared" si="5"/>
        <v>1187.8</v>
      </c>
      <c r="K90" s="248">
        <v>1</v>
      </c>
      <c r="L90" s="248">
        <v>1</v>
      </c>
      <c r="M90" s="247">
        <v>1187.8</v>
      </c>
      <c r="N90" s="258"/>
    </row>
    <row r="91" spans="1:16" s="241" customFormat="1" x14ac:dyDescent="0.2">
      <c r="A91" s="242"/>
      <c r="B91" s="414"/>
      <c r="C91" s="260" t="s">
        <v>490</v>
      </c>
      <c r="D91" s="245"/>
      <c r="E91" s="245" t="s">
        <v>421</v>
      </c>
      <c r="F91" s="245"/>
      <c r="G91" s="245"/>
      <c r="H91" s="245"/>
      <c r="I91" s="246" t="s">
        <v>421</v>
      </c>
      <c r="J91" s="247">
        <f t="shared" si="5"/>
        <v>1187.8</v>
      </c>
      <c r="K91" s="248">
        <v>1</v>
      </c>
      <c r="L91" s="248">
        <v>1</v>
      </c>
      <c r="M91" s="247">
        <v>1187.8</v>
      </c>
      <c r="N91" s="258"/>
    </row>
    <row r="92" spans="1:16" s="241" customFormat="1" x14ac:dyDescent="0.2">
      <c r="A92" s="242"/>
      <c r="B92" s="414"/>
      <c r="C92" s="279" t="s">
        <v>491</v>
      </c>
      <c r="D92" s="245"/>
      <c r="E92" s="245" t="s">
        <v>421</v>
      </c>
      <c r="F92" s="245"/>
      <c r="G92" s="245"/>
      <c r="H92" s="245"/>
      <c r="I92" s="246" t="s">
        <v>421</v>
      </c>
      <c r="J92" s="247">
        <f t="shared" si="5"/>
        <v>1187.8</v>
      </c>
      <c r="K92" s="248">
        <v>1</v>
      </c>
      <c r="L92" s="248">
        <v>1</v>
      </c>
      <c r="M92" s="247">
        <v>1187.8</v>
      </c>
      <c r="N92" s="258"/>
    </row>
    <row r="93" spans="1:16" s="241" customFormat="1" x14ac:dyDescent="0.2">
      <c r="A93" s="242"/>
      <c r="B93" s="414"/>
      <c r="C93" s="279" t="s">
        <v>492</v>
      </c>
      <c r="D93" s="245"/>
      <c r="E93" s="245" t="s">
        <v>421</v>
      </c>
      <c r="F93" s="245"/>
      <c r="G93" s="245"/>
      <c r="H93" s="245"/>
      <c r="I93" s="246" t="s">
        <v>421</v>
      </c>
      <c r="J93" s="247">
        <f t="shared" si="5"/>
        <v>1187.8</v>
      </c>
      <c r="K93" s="248">
        <v>1</v>
      </c>
      <c r="L93" s="248">
        <v>1</v>
      </c>
      <c r="M93" s="247">
        <v>1187.8</v>
      </c>
      <c r="N93" s="258"/>
    </row>
    <row r="94" spans="1:16" s="241" customFormat="1" x14ac:dyDescent="0.2">
      <c r="A94" s="242"/>
      <c r="B94" s="414"/>
      <c r="C94" s="279" t="s">
        <v>493</v>
      </c>
      <c r="D94" s="245"/>
      <c r="E94" s="245" t="s">
        <v>421</v>
      </c>
      <c r="F94" s="245"/>
      <c r="G94" s="245"/>
      <c r="H94" s="245"/>
      <c r="I94" s="246" t="s">
        <v>421</v>
      </c>
      <c r="J94" s="247">
        <f t="shared" si="5"/>
        <v>1187.8</v>
      </c>
      <c r="K94" s="248">
        <v>1</v>
      </c>
      <c r="L94" s="248">
        <v>1</v>
      </c>
      <c r="M94" s="247">
        <v>1187.8</v>
      </c>
      <c r="N94" s="258"/>
    </row>
    <row r="95" spans="1:16" s="241" customFormat="1" x14ac:dyDescent="0.2">
      <c r="A95" s="242"/>
      <c r="B95" s="414"/>
      <c r="C95" s="279" t="s">
        <v>494</v>
      </c>
      <c r="D95" s="245"/>
      <c r="E95" s="261"/>
      <c r="F95" s="245" t="s">
        <v>421</v>
      </c>
      <c r="G95" s="245"/>
      <c r="H95" s="245"/>
      <c r="I95" s="246" t="s">
        <v>421</v>
      </c>
      <c r="J95" s="247">
        <f t="shared" si="5"/>
        <v>1881.6</v>
      </c>
      <c r="K95" s="248">
        <v>1</v>
      </c>
      <c r="L95" s="248">
        <v>1</v>
      </c>
      <c r="M95" s="247">
        <v>1881.6</v>
      </c>
      <c r="N95" s="258"/>
    </row>
    <row r="96" spans="1:16" s="241" customFormat="1" x14ac:dyDescent="0.2">
      <c r="A96" s="242"/>
      <c r="B96" s="414"/>
      <c r="C96" s="279" t="s">
        <v>495</v>
      </c>
      <c r="D96" s="245"/>
      <c r="E96" s="261"/>
      <c r="F96" s="245" t="s">
        <v>421</v>
      </c>
      <c r="G96" s="245"/>
      <c r="H96" s="245"/>
      <c r="I96" s="246" t="s">
        <v>421</v>
      </c>
      <c r="J96" s="247">
        <f t="shared" si="5"/>
        <v>1881.6</v>
      </c>
      <c r="K96" s="248">
        <v>1</v>
      </c>
      <c r="L96" s="248">
        <v>1</v>
      </c>
      <c r="M96" s="247">
        <v>1881.6</v>
      </c>
      <c r="N96" s="258"/>
    </row>
    <row r="97" spans="1:15" s="241" customFormat="1" x14ac:dyDescent="0.2">
      <c r="A97" s="242"/>
      <c r="B97" s="414"/>
      <c r="C97" s="279" t="s">
        <v>496</v>
      </c>
      <c r="D97" s="245"/>
      <c r="E97" s="261"/>
      <c r="F97" s="245" t="s">
        <v>421</v>
      </c>
      <c r="G97" s="245"/>
      <c r="H97" s="245"/>
      <c r="I97" s="246" t="s">
        <v>421</v>
      </c>
      <c r="J97" s="247">
        <f t="shared" si="5"/>
        <v>1881.6</v>
      </c>
      <c r="K97" s="248">
        <v>1</v>
      </c>
      <c r="L97" s="248">
        <v>1</v>
      </c>
      <c r="M97" s="247">
        <v>1881.6</v>
      </c>
      <c r="N97" s="258"/>
    </row>
    <row r="98" spans="1:15" s="241" customFormat="1" x14ac:dyDescent="0.2">
      <c r="A98" s="242"/>
      <c r="B98" s="414"/>
      <c r="C98" s="279" t="s">
        <v>497</v>
      </c>
      <c r="D98" s="245"/>
      <c r="E98" s="245"/>
      <c r="F98" s="245" t="s">
        <v>421</v>
      </c>
      <c r="G98" s="245"/>
      <c r="H98" s="245"/>
      <c r="I98" s="246" t="s">
        <v>421</v>
      </c>
      <c r="J98" s="247">
        <f t="shared" si="5"/>
        <v>1881.6</v>
      </c>
      <c r="K98" s="248">
        <v>1</v>
      </c>
      <c r="L98" s="248">
        <v>1</v>
      </c>
      <c r="M98" s="247">
        <v>1881.6</v>
      </c>
      <c r="N98" s="258"/>
    </row>
    <row r="99" spans="1:15" s="241" customFormat="1" x14ac:dyDescent="0.2">
      <c r="A99" s="242"/>
      <c r="B99" s="414"/>
      <c r="C99" s="279" t="s">
        <v>498</v>
      </c>
      <c r="D99" s="245"/>
      <c r="E99" s="245"/>
      <c r="F99" s="245"/>
      <c r="G99" s="245" t="s">
        <v>421</v>
      </c>
      <c r="H99" s="245"/>
      <c r="I99" s="246" t="s">
        <v>421</v>
      </c>
      <c r="J99" s="247">
        <f t="shared" si="5"/>
        <v>2112.9</v>
      </c>
      <c r="K99" s="248">
        <v>1</v>
      </c>
      <c r="L99" s="248">
        <v>1</v>
      </c>
      <c r="M99" s="247">
        <v>2112.9</v>
      </c>
      <c r="N99" s="258"/>
    </row>
    <row r="100" spans="1:15" s="241" customFormat="1" x14ac:dyDescent="0.2">
      <c r="A100" s="265"/>
      <c r="B100" s="415"/>
      <c r="C100" s="279" t="s">
        <v>499</v>
      </c>
      <c r="D100" s="245"/>
      <c r="E100" s="245"/>
      <c r="F100" s="261"/>
      <c r="G100" s="245" t="s">
        <v>421</v>
      </c>
      <c r="H100" s="245"/>
      <c r="I100" s="246" t="s">
        <v>421</v>
      </c>
      <c r="J100" s="247">
        <f t="shared" si="5"/>
        <v>2112.9</v>
      </c>
      <c r="K100" s="248">
        <v>1</v>
      </c>
      <c r="L100" s="248">
        <v>1</v>
      </c>
      <c r="M100" s="247">
        <v>2112.9</v>
      </c>
      <c r="N100" s="258"/>
    </row>
    <row r="101" spans="1:15" s="241" customFormat="1" ht="38.25" x14ac:dyDescent="0.2">
      <c r="A101" s="233">
        <v>14</v>
      </c>
      <c r="B101" s="413">
        <v>100201</v>
      </c>
      <c r="C101" s="234" t="s">
        <v>500</v>
      </c>
      <c r="D101" s="235"/>
      <c r="E101" s="236"/>
      <c r="F101" s="236"/>
      <c r="G101" s="236"/>
      <c r="H101" s="236"/>
      <c r="I101" s="237"/>
      <c r="J101" s="238"/>
      <c r="K101" s="239"/>
      <c r="L101" s="239"/>
      <c r="M101" s="240"/>
      <c r="N101" s="138">
        <v>193.68299999999999</v>
      </c>
    </row>
    <row r="102" spans="1:15" s="241" customFormat="1" x14ac:dyDescent="0.2">
      <c r="A102" s="265"/>
      <c r="B102" s="415"/>
      <c r="C102" s="243" t="s">
        <v>501</v>
      </c>
      <c r="D102" s="245"/>
      <c r="E102" s="245"/>
      <c r="F102" s="245"/>
      <c r="G102" s="245"/>
      <c r="H102" s="245" t="s">
        <v>421</v>
      </c>
      <c r="I102" s="246" t="s">
        <v>421</v>
      </c>
      <c r="J102" s="247">
        <v>2112.9</v>
      </c>
      <c r="K102" s="257">
        <f>M102/J102</f>
        <v>1.1000047328316531</v>
      </c>
      <c r="L102" s="257">
        <v>1</v>
      </c>
      <c r="M102" s="247">
        <v>2324.1999999999998</v>
      </c>
      <c r="N102" s="258"/>
    </row>
    <row r="103" spans="1:15" s="241" customFormat="1" ht="25.5" x14ac:dyDescent="0.2">
      <c r="A103" s="233">
        <v>15</v>
      </c>
      <c r="B103" s="413">
        <v>110101</v>
      </c>
      <c r="C103" s="234" t="s">
        <v>18</v>
      </c>
      <c r="D103" s="235"/>
      <c r="E103" s="236"/>
      <c r="F103" s="236"/>
      <c r="G103" s="236"/>
      <c r="H103" s="236"/>
      <c r="I103" s="237"/>
      <c r="J103" s="238"/>
      <c r="K103" s="239"/>
      <c r="L103" s="239"/>
      <c r="M103" s="240"/>
      <c r="N103" s="138">
        <v>1518.05</v>
      </c>
    </row>
    <row r="104" spans="1:15" s="241" customFormat="1" x14ac:dyDescent="0.2">
      <c r="A104" s="242"/>
      <c r="B104" s="414"/>
      <c r="C104" s="267" t="s">
        <v>502</v>
      </c>
      <c r="D104" s="245"/>
      <c r="E104" s="245" t="s">
        <v>421</v>
      </c>
      <c r="F104" s="245"/>
      <c r="G104" s="245"/>
      <c r="H104" s="245"/>
      <c r="I104" s="246" t="s">
        <v>421</v>
      </c>
      <c r="J104" s="247">
        <f t="shared" ref="J104:J116" si="6">M104</f>
        <v>1187.8</v>
      </c>
      <c r="K104" s="248">
        <v>1</v>
      </c>
      <c r="L104" s="248">
        <v>1</v>
      </c>
      <c r="M104" s="247">
        <v>1187.8</v>
      </c>
      <c r="N104" s="258"/>
    </row>
    <row r="105" spans="1:15" s="241" customFormat="1" x14ac:dyDescent="0.2">
      <c r="A105" s="242"/>
      <c r="B105" s="414"/>
      <c r="C105" s="267" t="s">
        <v>503</v>
      </c>
      <c r="D105" s="245"/>
      <c r="E105" s="245" t="s">
        <v>421</v>
      </c>
      <c r="F105" s="245"/>
      <c r="G105" s="245"/>
      <c r="H105" s="245"/>
      <c r="I105" s="246" t="s">
        <v>421</v>
      </c>
      <c r="J105" s="247">
        <f t="shared" si="6"/>
        <v>1187.8</v>
      </c>
      <c r="K105" s="248">
        <v>1</v>
      </c>
      <c r="L105" s="248">
        <v>1</v>
      </c>
      <c r="M105" s="247">
        <v>1187.8</v>
      </c>
      <c r="N105" s="258"/>
      <c r="O105" s="278"/>
    </row>
    <row r="106" spans="1:15" s="241" customFormat="1" x14ac:dyDescent="0.2">
      <c r="A106" s="242"/>
      <c r="B106" s="414"/>
      <c r="C106" s="267" t="s">
        <v>504</v>
      </c>
      <c r="D106" s="245"/>
      <c r="E106" s="245" t="s">
        <v>421</v>
      </c>
      <c r="F106" s="245"/>
      <c r="G106" s="245"/>
      <c r="H106" s="245"/>
      <c r="I106" s="246" t="s">
        <v>421</v>
      </c>
      <c r="J106" s="247">
        <f t="shared" si="6"/>
        <v>1187.8</v>
      </c>
      <c r="K106" s="248">
        <v>1</v>
      </c>
      <c r="L106" s="248">
        <v>1</v>
      </c>
      <c r="M106" s="247">
        <v>1187.8</v>
      </c>
      <c r="N106" s="258"/>
    </row>
    <row r="107" spans="1:15" s="241" customFormat="1" x14ac:dyDescent="0.2">
      <c r="A107" s="242"/>
      <c r="B107" s="414"/>
      <c r="C107" s="267" t="s">
        <v>505</v>
      </c>
      <c r="D107" s="245"/>
      <c r="E107" s="245" t="s">
        <v>421</v>
      </c>
      <c r="F107" s="245"/>
      <c r="G107" s="245"/>
      <c r="H107" s="245"/>
      <c r="I107" s="246" t="s">
        <v>421</v>
      </c>
      <c r="J107" s="247">
        <f t="shared" si="6"/>
        <v>1187.8</v>
      </c>
      <c r="K107" s="248">
        <v>1</v>
      </c>
      <c r="L107" s="248">
        <v>1</v>
      </c>
      <c r="M107" s="247">
        <v>1187.8</v>
      </c>
      <c r="N107" s="258"/>
    </row>
    <row r="108" spans="1:15" s="241" customFormat="1" x14ac:dyDescent="0.2">
      <c r="A108" s="242"/>
      <c r="B108" s="414"/>
      <c r="C108" s="267" t="s">
        <v>506</v>
      </c>
      <c r="D108" s="245"/>
      <c r="E108" s="245" t="s">
        <v>421</v>
      </c>
      <c r="F108" s="245"/>
      <c r="G108" s="245"/>
      <c r="H108" s="245"/>
      <c r="I108" s="246" t="s">
        <v>421</v>
      </c>
      <c r="J108" s="247">
        <f t="shared" si="6"/>
        <v>1187.8</v>
      </c>
      <c r="K108" s="248">
        <v>1</v>
      </c>
      <c r="L108" s="248">
        <v>1</v>
      </c>
      <c r="M108" s="247">
        <v>1187.8</v>
      </c>
      <c r="N108" s="258"/>
    </row>
    <row r="109" spans="1:15" s="241" customFormat="1" x14ac:dyDescent="0.2">
      <c r="A109" s="242"/>
      <c r="B109" s="414"/>
      <c r="C109" s="267" t="s">
        <v>507</v>
      </c>
      <c r="D109" s="245"/>
      <c r="E109" s="245" t="s">
        <v>421</v>
      </c>
      <c r="F109" s="245"/>
      <c r="G109" s="245"/>
      <c r="H109" s="245"/>
      <c r="I109" s="246" t="s">
        <v>421</v>
      </c>
      <c r="J109" s="247">
        <f t="shared" si="6"/>
        <v>1187.8</v>
      </c>
      <c r="K109" s="248">
        <v>1</v>
      </c>
      <c r="L109" s="248">
        <v>1</v>
      </c>
      <c r="M109" s="247">
        <v>1187.8</v>
      </c>
      <c r="N109" s="258"/>
    </row>
    <row r="110" spans="1:15" s="241" customFormat="1" x14ac:dyDescent="0.2">
      <c r="A110" s="242"/>
      <c r="B110" s="414"/>
      <c r="C110" s="267" t="s">
        <v>508</v>
      </c>
      <c r="D110" s="245"/>
      <c r="E110" s="245" t="s">
        <v>421</v>
      </c>
      <c r="F110" s="245"/>
      <c r="G110" s="245"/>
      <c r="H110" s="245"/>
      <c r="I110" s="246" t="s">
        <v>421</v>
      </c>
      <c r="J110" s="247">
        <f t="shared" si="6"/>
        <v>1187.8</v>
      </c>
      <c r="K110" s="248">
        <v>1</v>
      </c>
      <c r="L110" s="248">
        <v>1</v>
      </c>
      <c r="M110" s="247">
        <v>1187.8</v>
      </c>
      <c r="N110" s="258"/>
    </row>
    <row r="111" spans="1:15" s="241" customFormat="1" x14ac:dyDescent="0.2">
      <c r="A111" s="242"/>
      <c r="B111" s="414"/>
      <c r="C111" s="267" t="s">
        <v>509</v>
      </c>
      <c r="D111" s="245"/>
      <c r="E111" s="245" t="s">
        <v>421</v>
      </c>
      <c r="F111" s="245"/>
      <c r="G111" s="245"/>
      <c r="H111" s="245"/>
      <c r="I111" s="246" t="s">
        <v>421</v>
      </c>
      <c r="J111" s="247">
        <f t="shared" si="6"/>
        <v>1187.8</v>
      </c>
      <c r="K111" s="248">
        <v>1</v>
      </c>
      <c r="L111" s="248">
        <v>1</v>
      </c>
      <c r="M111" s="247">
        <v>1187.8</v>
      </c>
      <c r="N111" s="258"/>
    </row>
    <row r="112" spans="1:15" s="241" customFormat="1" ht="25.5" x14ac:dyDescent="0.2">
      <c r="A112" s="242"/>
      <c r="B112" s="414"/>
      <c r="C112" s="280" t="s">
        <v>510</v>
      </c>
      <c r="D112" s="245"/>
      <c r="E112" s="245" t="s">
        <v>421</v>
      </c>
      <c r="F112" s="245"/>
      <c r="G112" s="245"/>
      <c r="H112" s="245"/>
      <c r="I112" s="246" t="s">
        <v>421</v>
      </c>
      <c r="J112" s="247">
        <f t="shared" si="6"/>
        <v>1187.8</v>
      </c>
      <c r="K112" s="248">
        <v>1</v>
      </c>
      <c r="L112" s="248">
        <v>1</v>
      </c>
      <c r="M112" s="247">
        <v>1187.8</v>
      </c>
      <c r="N112" s="258"/>
    </row>
    <row r="113" spans="1:14" s="241" customFormat="1" x14ac:dyDescent="0.2">
      <c r="A113" s="242"/>
      <c r="B113" s="414"/>
      <c r="C113" s="267" t="s">
        <v>511</v>
      </c>
      <c r="D113" s="245"/>
      <c r="E113" s="245"/>
      <c r="F113" s="245" t="s">
        <v>421</v>
      </c>
      <c r="G113" s="245"/>
      <c r="H113" s="245"/>
      <c r="I113" s="246" t="s">
        <v>421</v>
      </c>
      <c r="J113" s="247">
        <f t="shared" si="6"/>
        <v>1881.6</v>
      </c>
      <c r="K113" s="248">
        <v>1</v>
      </c>
      <c r="L113" s="248">
        <v>1</v>
      </c>
      <c r="M113" s="247">
        <v>1881.6</v>
      </c>
      <c r="N113" s="258"/>
    </row>
    <row r="114" spans="1:14" s="241" customFormat="1" ht="25.5" x14ac:dyDescent="0.2">
      <c r="A114" s="242"/>
      <c r="B114" s="414"/>
      <c r="C114" s="267" t="s">
        <v>512</v>
      </c>
      <c r="D114" s="245"/>
      <c r="E114" s="245"/>
      <c r="F114" s="245" t="s">
        <v>421</v>
      </c>
      <c r="G114" s="245"/>
      <c r="H114" s="245"/>
      <c r="I114" s="246" t="s">
        <v>421</v>
      </c>
      <c r="J114" s="247">
        <f t="shared" si="6"/>
        <v>1881.6</v>
      </c>
      <c r="K114" s="248">
        <v>1</v>
      </c>
      <c r="L114" s="248">
        <v>1</v>
      </c>
      <c r="M114" s="247">
        <v>1881.6</v>
      </c>
      <c r="N114" s="258"/>
    </row>
    <row r="115" spans="1:14" s="241" customFormat="1" x14ac:dyDescent="0.2">
      <c r="A115" s="242"/>
      <c r="B115" s="414"/>
      <c r="C115" s="267" t="s">
        <v>513</v>
      </c>
      <c r="D115" s="245"/>
      <c r="E115" s="245"/>
      <c r="F115" s="245" t="s">
        <v>421</v>
      </c>
      <c r="G115" s="245"/>
      <c r="H115" s="245"/>
      <c r="I115" s="246" t="s">
        <v>421</v>
      </c>
      <c r="J115" s="247">
        <f t="shared" si="6"/>
        <v>1881.6</v>
      </c>
      <c r="K115" s="248">
        <v>1</v>
      </c>
      <c r="L115" s="248">
        <v>1</v>
      </c>
      <c r="M115" s="247">
        <v>1881.6</v>
      </c>
      <c r="N115" s="258"/>
    </row>
    <row r="116" spans="1:14" s="241" customFormat="1" x14ac:dyDescent="0.2">
      <c r="A116" s="265"/>
      <c r="B116" s="415"/>
      <c r="C116" s="267" t="s">
        <v>514</v>
      </c>
      <c r="D116" s="245"/>
      <c r="E116" s="245"/>
      <c r="F116" s="245" t="s">
        <v>421</v>
      </c>
      <c r="G116" s="245"/>
      <c r="H116" s="245"/>
      <c r="I116" s="246" t="s">
        <v>421</v>
      </c>
      <c r="J116" s="247">
        <f t="shared" si="6"/>
        <v>1881.6</v>
      </c>
      <c r="K116" s="248">
        <v>1</v>
      </c>
      <c r="L116" s="248">
        <v>1</v>
      </c>
      <c r="M116" s="247">
        <v>1881.6</v>
      </c>
      <c r="N116" s="258"/>
    </row>
    <row r="117" spans="1:14" s="241" customFormat="1" ht="25.5" x14ac:dyDescent="0.2">
      <c r="A117" s="233">
        <v>16</v>
      </c>
      <c r="B117" s="281">
        <v>141101</v>
      </c>
      <c r="C117" s="234" t="s">
        <v>347</v>
      </c>
      <c r="D117" s="235"/>
      <c r="E117" s="236"/>
      <c r="F117" s="236"/>
      <c r="G117" s="236"/>
      <c r="H117" s="236"/>
      <c r="I117" s="237"/>
      <c r="J117" s="238"/>
      <c r="K117" s="239"/>
      <c r="L117" s="239"/>
      <c r="M117" s="240"/>
      <c r="N117" s="282">
        <v>1843.317</v>
      </c>
    </row>
    <row r="118" spans="1:14" s="241" customFormat="1" x14ac:dyDescent="0.2">
      <c r="A118" s="242"/>
      <c r="B118" s="414"/>
      <c r="C118" s="283" t="s">
        <v>515</v>
      </c>
      <c r="D118" s="284"/>
      <c r="E118" s="285" t="s">
        <v>516</v>
      </c>
      <c r="F118" s="285"/>
      <c r="G118" s="285"/>
      <c r="H118" s="285"/>
      <c r="I118" s="19" t="s">
        <v>421</v>
      </c>
      <c r="J118" s="247">
        <f t="shared" ref="J118:J123" si="7">M118</f>
        <v>1187.8</v>
      </c>
      <c r="K118" s="248">
        <v>1</v>
      </c>
      <c r="L118" s="248">
        <v>1</v>
      </c>
      <c r="M118" s="247">
        <v>1187.8</v>
      </c>
      <c r="N118" s="138"/>
    </row>
    <row r="119" spans="1:14" s="241" customFormat="1" x14ac:dyDescent="0.2">
      <c r="A119" s="242"/>
      <c r="B119" s="414"/>
      <c r="C119" s="283" t="s">
        <v>517</v>
      </c>
      <c r="D119" s="284"/>
      <c r="E119" s="285" t="s">
        <v>516</v>
      </c>
      <c r="F119" s="285"/>
      <c r="G119" s="285"/>
      <c r="H119" s="285"/>
      <c r="I119" s="19" t="s">
        <v>421</v>
      </c>
      <c r="J119" s="247">
        <f t="shared" si="7"/>
        <v>1187.8</v>
      </c>
      <c r="K119" s="248">
        <v>1</v>
      </c>
      <c r="L119" s="248">
        <v>1</v>
      </c>
      <c r="M119" s="247">
        <v>1187.8</v>
      </c>
      <c r="N119" s="138"/>
    </row>
    <row r="120" spans="1:14" s="241" customFormat="1" x14ac:dyDescent="0.2">
      <c r="A120" s="242"/>
      <c r="B120" s="414"/>
      <c r="C120" s="283" t="s">
        <v>518</v>
      </c>
      <c r="D120" s="284"/>
      <c r="E120" s="285" t="s">
        <v>516</v>
      </c>
      <c r="F120" s="285"/>
      <c r="G120" s="285"/>
      <c r="H120" s="285"/>
      <c r="I120" s="19" t="s">
        <v>421</v>
      </c>
      <c r="J120" s="247">
        <f t="shared" si="7"/>
        <v>1187.8</v>
      </c>
      <c r="K120" s="248">
        <v>1</v>
      </c>
      <c r="L120" s="248">
        <v>1</v>
      </c>
      <c r="M120" s="247">
        <v>1187.8</v>
      </c>
      <c r="N120" s="138"/>
    </row>
    <row r="121" spans="1:14" s="241" customFormat="1" x14ac:dyDescent="0.2">
      <c r="A121" s="242"/>
      <c r="B121" s="414"/>
      <c r="C121" s="283" t="s">
        <v>519</v>
      </c>
      <c r="D121" s="284"/>
      <c r="E121" s="285" t="s">
        <v>516</v>
      </c>
      <c r="F121" s="285"/>
      <c r="G121" s="285"/>
      <c r="H121" s="285"/>
      <c r="I121" s="19" t="s">
        <v>421</v>
      </c>
      <c r="J121" s="247">
        <f t="shared" si="7"/>
        <v>1187.8</v>
      </c>
      <c r="K121" s="248">
        <v>1</v>
      </c>
      <c r="L121" s="248">
        <v>1</v>
      </c>
      <c r="M121" s="247">
        <v>1187.8</v>
      </c>
      <c r="N121" s="138"/>
    </row>
    <row r="122" spans="1:14" s="241" customFormat="1" x14ac:dyDescent="0.2">
      <c r="A122" s="242"/>
      <c r="B122" s="414"/>
      <c r="C122" s="283" t="s">
        <v>520</v>
      </c>
      <c r="D122" s="284"/>
      <c r="E122" s="285" t="s">
        <v>516</v>
      </c>
      <c r="F122" s="285"/>
      <c r="G122" s="285"/>
      <c r="H122" s="285"/>
      <c r="I122" s="19" t="s">
        <v>421</v>
      </c>
      <c r="J122" s="247">
        <f t="shared" si="7"/>
        <v>1187.8</v>
      </c>
      <c r="K122" s="248">
        <v>1</v>
      </c>
      <c r="L122" s="248">
        <v>1</v>
      </c>
      <c r="M122" s="247">
        <v>1187.8</v>
      </c>
      <c r="N122" s="138"/>
    </row>
    <row r="123" spans="1:14" s="241" customFormat="1" x14ac:dyDescent="0.2">
      <c r="A123" s="242"/>
      <c r="B123" s="414"/>
      <c r="C123" s="283" t="s">
        <v>521</v>
      </c>
      <c r="D123" s="284"/>
      <c r="E123" s="285" t="s">
        <v>516</v>
      </c>
      <c r="F123" s="285"/>
      <c r="G123" s="285"/>
      <c r="H123" s="285"/>
      <c r="I123" s="19" t="s">
        <v>421</v>
      </c>
      <c r="J123" s="247">
        <f t="shared" si="7"/>
        <v>1187.8</v>
      </c>
      <c r="K123" s="248">
        <v>1</v>
      </c>
      <c r="L123" s="248">
        <v>1</v>
      </c>
      <c r="M123" s="247">
        <v>1187.8</v>
      </c>
      <c r="N123" s="138"/>
    </row>
    <row r="124" spans="1:14" s="241" customFormat="1" x14ac:dyDescent="0.2">
      <c r="A124" s="242"/>
      <c r="B124" s="414"/>
      <c r="C124" s="283" t="s">
        <v>522</v>
      </c>
      <c r="D124" s="284"/>
      <c r="E124" s="285" t="s">
        <v>516</v>
      </c>
      <c r="F124" s="285"/>
      <c r="G124" s="285"/>
      <c r="H124" s="285"/>
      <c r="I124" s="19" t="s">
        <v>421</v>
      </c>
      <c r="J124" s="247">
        <f>M124</f>
        <v>1187.8</v>
      </c>
      <c r="K124" s="248">
        <v>1</v>
      </c>
      <c r="L124" s="248">
        <v>1</v>
      </c>
      <c r="M124" s="247">
        <v>1187.8</v>
      </c>
      <c r="N124" s="138"/>
    </row>
    <row r="125" spans="1:14" s="241" customFormat="1" x14ac:dyDescent="0.2">
      <c r="A125" s="242"/>
      <c r="B125" s="414"/>
      <c r="C125" s="283" t="s">
        <v>523</v>
      </c>
      <c r="D125" s="284"/>
      <c r="E125" s="285" t="s">
        <v>516</v>
      </c>
      <c r="F125" s="285"/>
      <c r="G125" s="285"/>
      <c r="H125" s="285"/>
      <c r="I125" s="19" t="s">
        <v>421</v>
      </c>
      <c r="J125" s="247">
        <f>M125</f>
        <v>1187.8</v>
      </c>
      <c r="K125" s="248">
        <v>1</v>
      </c>
      <c r="L125" s="248">
        <v>1</v>
      </c>
      <c r="M125" s="247">
        <v>1187.8</v>
      </c>
      <c r="N125" s="138"/>
    </row>
    <row r="126" spans="1:14" s="241" customFormat="1" x14ac:dyDescent="0.2">
      <c r="A126" s="242"/>
      <c r="B126" s="414"/>
      <c r="C126" s="283" t="s">
        <v>524</v>
      </c>
      <c r="D126" s="284"/>
      <c r="E126" s="285"/>
      <c r="F126" s="285" t="s">
        <v>516</v>
      </c>
      <c r="G126" s="285"/>
      <c r="H126" s="285"/>
      <c r="I126" s="19" t="s">
        <v>421</v>
      </c>
      <c r="J126" s="247">
        <f>M126</f>
        <v>1881.6</v>
      </c>
      <c r="K126" s="248">
        <v>1</v>
      </c>
      <c r="L126" s="248">
        <v>1</v>
      </c>
      <c r="M126" s="247">
        <v>1881.6</v>
      </c>
      <c r="N126" s="138"/>
    </row>
    <row r="127" spans="1:14" s="241" customFormat="1" x14ac:dyDescent="0.2">
      <c r="A127" s="242"/>
      <c r="B127" s="414"/>
      <c r="C127" s="283" t="s">
        <v>525</v>
      </c>
      <c r="D127" s="284"/>
      <c r="E127" s="285"/>
      <c r="F127" s="285" t="s">
        <v>516</v>
      </c>
      <c r="G127" s="285"/>
      <c r="H127" s="285"/>
      <c r="I127" s="19" t="s">
        <v>421</v>
      </c>
      <c r="J127" s="247">
        <f>M127</f>
        <v>1881.6</v>
      </c>
      <c r="K127" s="248">
        <v>1</v>
      </c>
      <c r="L127" s="248">
        <v>1</v>
      </c>
      <c r="M127" s="247">
        <v>1881.6</v>
      </c>
      <c r="N127" s="138"/>
    </row>
    <row r="128" spans="1:14" s="241" customFormat="1" x14ac:dyDescent="0.2">
      <c r="A128" s="242"/>
      <c r="B128" s="414"/>
      <c r="C128" s="283" t="s">
        <v>526</v>
      </c>
      <c r="D128" s="284"/>
      <c r="E128" s="285"/>
      <c r="F128" s="285" t="s">
        <v>516</v>
      </c>
      <c r="G128" s="285"/>
      <c r="H128" s="285"/>
      <c r="I128" s="19" t="s">
        <v>421</v>
      </c>
      <c r="J128" s="247">
        <f t="shared" ref="J128" si="8">M128</f>
        <v>1881.6</v>
      </c>
      <c r="K128" s="248">
        <v>1</v>
      </c>
      <c r="L128" s="248">
        <v>1</v>
      </c>
      <c r="M128" s="247">
        <v>1881.6</v>
      </c>
      <c r="N128" s="138"/>
    </row>
    <row r="129" spans="1:14" s="241" customFormat="1" x14ac:dyDescent="0.2">
      <c r="A129" s="242"/>
      <c r="B129" s="414"/>
      <c r="C129" s="283" t="s">
        <v>527</v>
      </c>
      <c r="D129" s="284"/>
      <c r="E129" s="285"/>
      <c r="F129" s="285"/>
      <c r="G129" s="285"/>
      <c r="H129" s="285" t="s">
        <v>516</v>
      </c>
      <c r="I129" s="19" t="s">
        <v>421</v>
      </c>
      <c r="J129" s="247">
        <v>2112.9</v>
      </c>
      <c r="K129" s="257">
        <f>M129/J129</f>
        <v>1.1000047328316531</v>
      </c>
      <c r="L129" s="248">
        <v>1</v>
      </c>
      <c r="M129" s="247">
        <v>2324.1999999999998</v>
      </c>
      <c r="N129" s="138"/>
    </row>
    <row r="130" spans="1:14" s="241" customFormat="1" x14ac:dyDescent="0.2">
      <c r="A130" s="242"/>
      <c r="B130" s="414"/>
      <c r="C130" s="283" t="s">
        <v>528</v>
      </c>
      <c r="D130" s="284"/>
      <c r="E130" s="285"/>
      <c r="F130" s="285"/>
      <c r="G130" s="285"/>
      <c r="H130" s="285" t="s">
        <v>516</v>
      </c>
      <c r="I130" s="19" t="s">
        <v>421</v>
      </c>
      <c r="J130" s="247">
        <v>2112.9</v>
      </c>
      <c r="K130" s="257">
        <f>M130/J130</f>
        <v>1.1000047328316531</v>
      </c>
      <c r="L130" s="248">
        <v>1</v>
      </c>
      <c r="M130" s="247">
        <v>2324.1999999999998</v>
      </c>
      <c r="N130" s="258"/>
    </row>
    <row r="131" spans="1:14" s="241" customFormat="1" x14ac:dyDescent="0.2">
      <c r="A131" s="265"/>
      <c r="B131" s="415"/>
      <c r="C131" s="283" t="s">
        <v>529</v>
      </c>
      <c r="D131" s="284"/>
      <c r="E131" s="285"/>
      <c r="F131" s="285"/>
      <c r="G131" s="285"/>
      <c r="H131" s="285" t="s">
        <v>516</v>
      </c>
      <c r="I131" s="19" t="s">
        <v>421</v>
      </c>
      <c r="J131" s="247">
        <v>2112.9</v>
      </c>
      <c r="K131" s="257">
        <f>M131/J131</f>
        <v>1.1000047328316531</v>
      </c>
      <c r="L131" s="248">
        <v>1</v>
      </c>
      <c r="M131" s="247">
        <v>2324.1999999999998</v>
      </c>
      <c r="N131" s="138"/>
    </row>
    <row r="132" spans="1:14" s="241" customFormat="1" ht="25.5" x14ac:dyDescent="0.2">
      <c r="A132" s="233">
        <v>17</v>
      </c>
      <c r="B132" s="413">
        <v>150101</v>
      </c>
      <c r="C132" s="234" t="s">
        <v>20</v>
      </c>
      <c r="D132" s="235"/>
      <c r="E132" s="236"/>
      <c r="F132" s="236"/>
      <c r="G132" s="236"/>
      <c r="H132" s="236"/>
      <c r="I132" s="237"/>
      <c r="J132" s="238"/>
      <c r="K132" s="239"/>
      <c r="L132" s="239"/>
      <c r="M132" s="240"/>
      <c r="N132" s="282">
        <v>193.68299999999999</v>
      </c>
    </row>
    <row r="133" spans="1:14" s="241" customFormat="1" x14ac:dyDescent="0.2">
      <c r="A133" s="265"/>
      <c r="B133" s="415"/>
      <c r="C133" s="260" t="s">
        <v>530</v>
      </c>
      <c r="D133" s="244"/>
      <c r="E133" s="244"/>
      <c r="F133" s="244"/>
      <c r="G133" s="244"/>
      <c r="H133" s="245" t="s">
        <v>421</v>
      </c>
      <c r="I133" s="245" t="s">
        <v>421</v>
      </c>
      <c r="J133" s="247">
        <v>2112.9</v>
      </c>
      <c r="K133" s="257">
        <f>M133/J133</f>
        <v>1.1000047328316531</v>
      </c>
      <c r="L133" s="257">
        <v>1</v>
      </c>
      <c r="M133" s="247">
        <v>2324.1999999999998</v>
      </c>
      <c r="N133" s="258"/>
    </row>
    <row r="134" spans="1:14" s="241" customFormat="1" ht="25.5" x14ac:dyDescent="0.2">
      <c r="A134" s="233">
        <v>18</v>
      </c>
      <c r="B134" s="413">
        <v>160101</v>
      </c>
      <c r="C134" s="234" t="s">
        <v>21</v>
      </c>
      <c r="D134" s="235"/>
      <c r="E134" s="236"/>
      <c r="F134" s="236"/>
      <c r="G134" s="236"/>
      <c r="H134" s="236"/>
      <c r="I134" s="237"/>
      <c r="J134" s="238"/>
      <c r="K134" s="239"/>
      <c r="L134" s="239"/>
      <c r="M134" s="240"/>
      <c r="N134" s="282">
        <v>1179.933</v>
      </c>
    </row>
    <row r="135" spans="1:14" s="241" customFormat="1" x14ac:dyDescent="0.2">
      <c r="A135" s="242"/>
      <c r="B135" s="414"/>
      <c r="C135" s="243" t="s">
        <v>531</v>
      </c>
      <c r="D135" s="244"/>
      <c r="E135" s="245" t="s">
        <v>421</v>
      </c>
      <c r="F135" s="244"/>
      <c r="G135" s="244"/>
      <c r="H135" s="244"/>
      <c r="I135" s="246" t="s">
        <v>421</v>
      </c>
      <c r="J135" s="247">
        <f t="shared" ref="J135:J143" si="9">M135</f>
        <v>1187.8</v>
      </c>
      <c r="K135" s="248">
        <v>1</v>
      </c>
      <c r="L135" s="248">
        <v>1</v>
      </c>
      <c r="M135" s="247">
        <v>1187.8</v>
      </c>
      <c r="N135" s="138"/>
    </row>
    <row r="136" spans="1:14" s="241" customFormat="1" x14ac:dyDescent="0.2">
      <c r="A136" s="242"/>
      <c r="B136" s="414"/>
      <c r="C136" s="243" t="s">
        <v>532</v>
      </c>
      <c r="D136" s="244"/>
      <c r="E136" s="245" t="s">
        <v>421</v>
      </c>
      <c r="F136" s="244"/>
      <c r="G136" s="244"/>
      <c r="H136" s="244"/>
      <c r="I136" s="246" t="s">
        <v>421</v>
      </c>
      <c r="J136" s="247">
        <v>1187.8</v>
      </c>
      <c r="K136" s="248">
        <v>1</v>
      </c>
      <c r="L136" s="248">
        <v>1</v>
      </c>
      <c r="M136" s="247">
        <v>1187.8</v>
      </c>
      <c r="N136" s="138"/>
    </row>
    <row r="137" spans="1:14" s="241" customFormat="1" x14ac:dyDescent="0.2">
      <c r="A137" s="242"/>
      <c r="B137" s="414"/>
      <c r="C137" s="243" t="s">
        <v>533</v>
      </c>
      <c r="D137" s="244"/>
      <c r="E137" s="245" t="s">
        <v>421</v>
      </c>
      <c r="F137" s="244"/>
      <c r="G137" s="244"/>
      <c r="H137" s="244"/>
      <c r="I137" s="246" t="s">
        <v>421</v>
      </c>
      <c r="J137" s="247">
        <f t="shared" si="9"/>
        <v>1187.8</v>
      </c>
      <c r="K137" s="248">
        <v>1</v>
      </c>
      <c r="L137" s="248">
        <v>1</v>
      </c>
      <c r="M137" s="247">
        <v>1187.8</v>
      </c>
      <c r="N137" s="138"/>
    </row>
    <row r="138" spans="1:14" s="241" customFormat="1" x14ac:dyDescent="0.2">
      <c r="A138" s="242"/>
      <c r="B138" s="414"/>
      <c r="C138" s="243" t="s">
        <v>534</v>
      </c>
      <c r="D138" s="244"/>
      <c r="E138" s="245" t="s">
        <v>421</v>
      </c>
      <c r="F138" s="244"/>
      <c r="G138" s="244"/>
      <c r="H138" s="244"/>
      <c r="I138" s="246" t="s">
        <v>421</v>
      </c>
      <c r="J138" s="247">
        <f t="shared" si="9"/>
        <v>1187.8</v>
      </c>
      <c r="K138" s="248">
        <v>1</v>
      </c>
      <c r="L138" s="248">
        <v>1</v>
      </c>
      <c r="M138" s="247">
        <v>1187.8</v>
      </c>
      <c r="N138" s="138"/>
    </row>
    <row r="139" spans="1:14" s="241" customFormat="1" x14ac:dyDescent="0.2">
      <c r="A139" s="242"/>
      <c r="B139" s="414"/>
      <c r="C139" s="243" t="s">
        <v>535</v>
      </c>
      <c r="D139" s="244"/>
      <c r="E139" s="244"/>
      <c r="F139" s="245" t="s">
        <v>421</v>
      </c>
      <c r="G139" s="244"/>
      <c r="H139" s="244"/>
      <c r="I139" s="246" t="s">
        <v>421</v>
      </c>
      <c r="J139" s="247">
        <f t="shared" si="9"/>
        <v>1881.6</v>
      </c>
      <c r="K139" s="248">
        <v>1</v>
      </c>
      <c r="L139" s="248">
        <v>1</v>
      </c>
      <c r="M139" s="247">
        <v>1881.6</v>
      </c>
      <c r="N139" s="138"/>
    </row>
    <row r="140" spans="1:14" s="241" customFormat="1" x14ac:dyDescent="0.2">
      <c r="A140" s="242"/>
      <c r="B140" s="414"/>
      <c r="C140" s="243" t="s">
        <v>536</v>
      </c>
      <c r="D140" s="244"/>
      <c r="E140" s="244"/>
      <c r="F140" s="245" t="s">
        <v>421</v>
      </c>
      <c r="G140" s="244"/>
      <c r="H140" s="244"/>
      <c r="I140" s="246" t="s">
        <v>421</v>
      </c>
      <c r="J140" s="247">
        <f t="shared" si="9"/>
        <v>1881.6</v>
      </c>
      <c r="K140" s="248">
        <v>1</v>
      </c>
      <c r="L140" s="248">
        <v>1</v>
      </c>
      <c r="M140" s="247">
        <v>1881.6</v>
      </c>
      <c r="N140" s="138"/>
    </row>
    <row r="141" spans="1:14" s="241" customFormat="1" x14ac:dyDescent="0.2">
      <c r="A141" s="242"/>
      <c r="B141" s="414"/>
      <c r="C141" s="243" t="s">
        <v>537</v>
      </c>
      <c r="D141" s="244"/>
      <c r="E141" s="244"/>
      <c r="F141" s="245" t="s">
        <v>421</v>
      </c>
      <c r="G141" s="244"/>
      <c r="H141" s="244"/>
      <c r="I141" s="246" t="s">
        <v>421</v>
      </c>
      <c r="J141" s="247">
        <f t="shared" si="9"/>
        <v>1881.6</v>
      </c>
      <c r="K141" s="248">
        <v>1</v>
      </c>
      <c r="L141" s="248">
        <v>1</v>
      </c>
      <c r="M141" s="247">
        <v>1881.6</v>
      </c>
      <c r="N141" s="138"/>
    </row>
    <row r="142" spans="1:14" s="241" customFormat="1" x14ac:dyDescent="0.2">
      <c r="A142" s="242"/>
      <c r="B142" s="414"/>
      <c r="C142" s="243" t="s">
        <v>538</v>
      </c>
      <c r="D142" s="244"/>
      <c r="E142" s="244"/>
      <c r="F142" s="245" t="s">
        <v>421</v>
      </c>
      <c r="G142" s="244"/>
      <c r="H142" s="244"/>
      <c r="I142" s="246" t="s">
        <v>421</v>
      </c>
      <c r="J142" s="247">
        <f t="shared" si="9"/>
        <v>1881.6</v>
      </c>
      <c r="K142" s="248">
        <v>1</v>
      </c>
      <c r="L142" s="248">
        <v>1</v>
      </c>
      <c r="M142" s="247">
        <v>1881.6</v>
      </c>
      <c r="N142" s="138"/>
    </row>
    <row r="143" spans="1:14" s="241" customFormat="1" x14ac:dyDescent="0.2">
      <c r="A143" s="265"/>
      <c r="B143" s="415"/>
      <c r="C143" s="243" t="s">
        <v>539</v>
      </c>
      <c r="D143" s="244"/>
      <c r="E143" s="244"/>
      <c r="F143" s="245" t="s">
        <v>421</v>
      </c>
      <c r="G143" s="244"/>
      <c r="H143" s="244"/>
      <c r="I143" s="246" t="s">
        <v>421</v>
      </c>
      <c r="J143" s="247">
        <f t="shared" si="9"/>
        <v>1881.6</v>
      </c>
      <c r="K143" s="248">
        <v>1</v>
      </c>
      <c r="L143" s="248">
        <v>1</v>
      </c>
      <c r="M143" s="247">
        <v>1881.6</v>
      </c>
      <c r="N143" s="138"/>
    </row>
    <row r="144" spans="1:14" s="241" customFormat="1" ht="25.5" x14ac:dyDescent="0.2">
      <c r="A144" s="233">
        <v>19</v>
      </c>
      <c r="B144" s="413">
        <v>170101</v>
      </c>
      <c r="C144" s="234" t="s">
        <v>196</v>
      </c>
      <c r="D144" s="235"/>
      <c r="E144" s="236"/>
      <c r="F144" s="236"/>
      <c r="G144" s="236"/>
      <c r="H144" s="236"/>
      <c r="I144" s="237"/>
      <c r="J144" s="238"/>
      <c r="K144" s="239"/>
      <c r="L144" s="239"/>
      <c r="M144" s="240"/>
      <c r="N144" s="282">
        <v>2875.0249999999996</v>
      </c>
    </row>
    <row r="145" spans="1:14" s="241" customFormat="1" x14ac:dyDescent="0.2">
      <c r="A145" s="242"/>
      <c r="B145" s="414"/>
      <c r="C145" s="243" t="s">
        <v>540</v>
      </c>
      <c r="D145" s="244"/>
      <c r="E145" s="245" t="s">
        <v>421</v>
      </c>
      <c r="F145" s="244"/>
      <c r="G145" s="244"/>
      <c r="H145" s="244"/>
      <c r="I145" s="246" t="s">
        <v>421</v>
      </c>
      <c r="J145" s="247">
        <f t="shared" ref="J145:J163" si="10">M145</f>
        <v>1187.8</v>
      </c>
      <c r="K145" s="248">
        <v>1</v>
      </c>
      <c r="L145" s="248">
        <v>1</v>
      </c>
      <c r="M145" s="247">
        <v>1187.8</v>
      </c>
      <c r="N145" s="138"/>
    </row>
    <row r="146" spans="1:14" s="241" customFormat="1" x14ac:dyDescent="0.2">
      <c r="A146" s="242"/>
      <c r="B146" s="414"/>
      <c r="C146" s="243" t="s">
        <v>541</v>
      </c>
      <c r="D146" s="244"/>
      <c r="E146" s="245" t="s">
        <v>421</v>
      </c>
      <c r="F146" s="244"/>
      <c r="G146" s="244"/>
      <c r="H146" s="244"/>
      <c r="I146" s="246" t="s">
        <v>421</v>
      </c>
      <c r="J146" s="247">
        <f t="shared" si="10"/>
        <v>1187.8</v>
      </c>
      <c r="K146" s="248">
        <v>1</v>
      </c>
      <c r="L146" s="248">
        <v>1</v>
      </c>
      <c r="M146" s="247">
        <v>1187.8</v>
      </c>
      <c r="N146" s="138"/>
    </row>
    <row r="147" spans="1:14" s="241" customFormat="1" x14ac:dyDescent="0.2">
      <c r="A147" s="242"/>
      <c r="B147" s="414"/>
      <c r="C147" s="243" t="s">
        <v>542</v>
      </c>
      <c r="D147" s="244"/>
      <c r="E147" s="245" t="s">
        <v>421</v>
      </c>
      <c r="F147" s="244"/>
      <c r="G147" s="244"/>
      <c r="H147" s="244"/>
      <c r="I147" s="246" t="s">
        <v>421</v>
      </c>
      <c r="J147" s="247">
        <f t="shared" si="10"/>
        <v>1187.8</v>
      </c>
      <c r="K147" s="248">
        <v>1</v>
      </c>
      <c r="L147" s="248">
        <v>1</v>
      </c>
      <c r="M147" s="247">
        <v>1187.8</v>
      </c>
      <c r="N147" s="138"/>
    </row>
    <row r="148" spans="1:14" s="241" customFormat="1" x14ac:dyDescent="0.2">
      <c r="A148" s="242"/>
      <c r="B148" s="414"/>
      <c r="C148" s="243" t="s">
        <v>543</v>
      </c>
      <c r="D148" s="244"/>
      <c r="E148" s="245" t="s">
        <v>421</v>
      </c>
      <c r="F148" s="244"/>
      <c r="G148" s="244"/>
      <c r="H148" s="244"/>
      <c r="I148" s="246" t="s">
        <v>421</v>
      </c>
      <c r="J148" s="247">
        <f t="shared" si="10"/>
        <v>1187.8</v>
      </c>
      <c r="K148" s="248">
        <v>1</v>
      </c>
      <c r="L148" s="248">
        <v>1</v>
      </c>
      <c r="M148" s="247">
        <v>1187.8</v>
      </c>
      <c r="N148" s="138"/>
    </row>
    <row r="149" spans="1:14" s="241" customFormat="1" x14ac:dyDescent="0.2">
      <c r="A149" s="242"/>
      <c r="B149" s="414"/>
      <c r="C149" s="243" t="s">
        <v>544</v>
      </c>
      <c r="D149" s="244"/>
      <c r="E149" s="245" t="s">
        <v>421</v>
      </c>
      <c r="F149" s="244"/>
      <c r="G149" s="244"/>
      <c r="H149" s="244"/>
      <c r="I149" s="246" t="s">
        <v>421</v>
      </c>
      <c r="J149" s="247">
        <f t="shared" si="10"/>
        <v>1187.8</v>
      </c>
      <c r="K149" s="248">
        <v>1</v>
      </c>
      <c r="L149" s="248">
        <v>1</v>
      </c>
      <c r="M149" s="247">
        <v>1187.8</v>
      </c>
      <c r="N149" s="138"/>
    </row>
    <row r="150" spans="1:14" s="241" customFormat="1" x14ac:dyDescent="0.2">
      <c r="A150" s="242"/>
      <c r="B150" s="414"/>
      <c r="C150" s="243" t="s">
        <v>545</v>
      </c>
      <c r="D150" s="244"/>
      <c r="E150" s="245" t="s">
        <v>421</v>
      </c>
      <c r="F150" s="244"/>
      <c r="G150" s="244"/>
      <c r="H150" s="244"/>
      <c r="I150" s="246" t="s">
        <v>421</v>
      </c>
      <c r="J150" s="247">
        <f t="shared" si="10"/>
        <v>1187.8</v>
      </c>
      <c r="K150" s="248">
        <v>1</v>
      </c>
      <c r="L150" s="248">
        <v>1</v>
      </c>
      <c r="M150" s="247">
        <v>1187.8</v>
      </c>
      <c r="N150" s="138"/>
    </row>
    <row r="151" spans="1:14" s="241" customFormat="1" x14ac:dyDescent="0.2">
      <c r="A151" s="242"/>
      <c r="B151" s="414"/>
      <c r="C151" s="243" t="s">
        <v>546</v>
      </c>
      <c r="D151" s="244"/>
      <c r="E151" s="245" t="s">
        <v>421</v>
      </c>
      <c r="F151" s="244"/>
      <c r="G151" s="244"/>
      <c r="H151" s="244"/>
      <c r="I151" s="246" t="s">
        <v>421</v>
      </c>
      <c r="J151" s="247">
        <f t="shared" si="10"/>
        <v>1187.8</v>
      </c>
      <c r="K151" s="248">
        <v>1</v>
      </c>
      <c r="L151" s="248">
        <v>1</v>
      </c>
      <c r="M151" s="247">
        <v>1187.8</v>
      </c>
      <c r="N151" s="138"/>
    </row>
    <row r="152" spans="1:14" s="241" customFormat="1" x14ac:dyDescent="0.2">
      <c r="A152" s="242"/>
      <c r="B152" s="414"/>
      <c r="C152" s="243" t="s">
        <v>547</v>
      </c>
      <c r="D152" s="244"/>
      <c r="E152" s="245" t="s">
        <v>421</v>
      </c>
      <c r="F152" s="244"/>
      <c r="G152" s="244"/>
      <c r="H152" s="244"/>
      <c r="I152" s="246" t="s">
        <v>421</v>
      </c>
      <c r="J152" s="247">
        <f t="shared" si="10"/>
        <v>1187.8</v>
      </c>
      <c r="K152" s="248">
        <v>1</v>
      </c>
      <c r="L152" s="248">
        <v>1</v>
      </c>
      <c r="M152" s="247">
        <v>1187.8</v>
      </c>
      <c r="N152" s="138"/>
    </row>
    <row r="153" spans="1:14" s="241" customFormat="1" x14ac:dyDescent="0.2">
      <c r="A153" s="242"/>
      <c r="B153" s="414"/>
      <c r="C153" s="243" t="s">
        <v>548</v>
      </c>
      <c r="D153" s="244"/>
      <c r="E153" s="245" t="s">
        <v>421</v>
      </c>
      <c r="F153" s="244"/>
      <c r="G153" s="244"/>
      <c r="H153" s="244"/>
      <c r="I153" s="246" t="s">
        <v>421</v>
      </c>
      <c r="J153" s="247">
        <f t="shared" si="10"/>
        <v>1187.8</v>
      </c>
      <c r="K153" s="248">
        <v>1</v>
      </c>
      <c r="L153" s="248">
        <v>1</v>
      </c>
      <c r="M153" s="247">
        <v>1187.8</v>
      </c>
      <c r="N153" s="138"/>
    </row>
    <row r="154" spans="1:14" s="241" customFormat="1" x14ac:dyDescent="0.2">
      <c r="A154" s="242"/>
      <c r="B154" s="414"/>
      <c r="C154" s="243" t="s">
        <v>549</v>
      </c>
      <c r="D154" s="244"/>
      <c r="E154" s="245" t="s">
        <v>421</v>
      </c>
      <c r="F154" s="244"/>
      <c r="G154" s="244"/>
      <c r="H154" s="244"/>
      <c r="I154" s="246" t="s">
        <v>421</v>
      </c>
      <c r="J154" s="247">
        <f t="shared" si="10"/>
        <v>1187.8</v>
      </c>
      <c r="K154" s="248">
        <v>1</v>
      </c>
      <c r="L154" s="248">
        <v>1</v>
      </c>
      <c r="M154" s="247">
        <v>1187.8</v>
      </c>
      <c r="N154" s="138"/>
    </row>
    <row r="155" spans="1:14" s="241" customFormat="1" x14ac:dyDescent="0.2">
      <c r="A155" s="242"/>
      <c r="B155" s="414"/>
      <c r="C155" s="243" t="s">
        <v>550</v>
      </c>
      <c r="D155" s="244"/>
      <c r="E155" s="245" t="s">
        <v>421</v>
      </c>
      <c r="F155" s="244"/>
      <c r="G155" s="244"/>
      <c r="H155" s="244"/>
      <c r="I155" s="246" t="s">
        <v>421</v>
      </c>
      <c r="J155" s="247">
        <f t="shared" si="10"/>
        <v>1187.8</v>
      </c>
      <c r="K155" s="248">
        <v>1</v>
      </c>
      <c r="L155" s="248">
        <v>1</v>
      </c>
      <c r="M155" s="247">
        <v>1187.8</v>
      </c>
      <c r="N155" s="138"/>
    </row>
    <row r="156" spans="1:14" s="241" customFormat="1" x14ac:dyDescent="0.2">
      <c r="A156" s="242"/>
      <c r="B156" s="414"/>
      <c r="C156" s="243" t="s">
        <v>551</v>
      </c>
      <c r="D156" s="244"/>
      <c r="E156" s="245" t="s">
        <v>421</v>
      </c>
      <c r="F156" s="244"/>
      <c r="G156" s="244"/>
      <c r="H156" s="244"/>
      <c r="I156" s="246" t="s">
        <v>421</v>
      </c>
      <c r="J156" s="247">
        <f t="shared" si="10"/>
        <v>1187.8</v>
      </c>
      <c r="K156" s="248">
        <v>1</v>
      </c>
      <c r="L156" s="248">
        <v>1</v>
      </c>
      <c r="M156" s="247">
        <v>1187.8</v>
      </c>
      <c r="N156" s="138"/>
    </row>
    <row r="157" spans="1:14" s="241" customFormat="1" x14ac:dyDescent="0.2">
      <c r="A157" s="242"/>
      <c r="B157" s="414"/>
      <c r="C157" s="243" t="s">
        <v>552</v>
      </c>
      <c r="D157" s="244"/>
      <c r="E157" s="245" t="s">
        <v>421</v>
      </c>
      <c r="F157" s="244"/>
      <c r="G157" s="244"/>
      <c r="H157" s="244"/>
      <c r="I157" s="246" t="s">
        <v>421</v>
      </c>
      <c r="J157" s="247">
        <f t="shared" si="10"/>
        <v>1187.8</v>
      </c>
      <c r="K157" s="248">
        <v>1</v>
      </c>
      <c r="L157" s="248">
        <v>1</v>
      </c>
      <c r="M157" s="247">
        <v>1187.8</v>
      </c>
      <c r="N157" s="138"/>
    </row>
    <row r="158" spans="1:14" s="241" customFormat="1" x14ac:dyDescent="0.2">
      <c r="A158" s="242"/>
      <c r="B158" s="414"/>
      <c r="C158" s="243" t="s">
        <v>553</v>
      </c>
      <c r="D158" s="244"/>
      <c r="E158" s="245" t="s">
        <v>421</v>
      </c>
      <c r="F158" s="244"/>
      <c r="G158" s="244"/>
      <c r="H158" s="244"/>
      <c r="I158" s="246" t="s">
        <v>421</v>
      </c>
      <c r="J158" s="247">
        <f t="shared" si="10"/>
        <v>1187.8</v>
      </c>
      <c r="K158" s="248">
        <v>1</v>
      </c>
      <c r="L158" s="248">
        <v>1</v>
      </c>
      <c r="M158" s="247">
        <v>1187.8</v>
      </c>
      <c r="N158" s="138"/>
    </row>
    <row r="159" spans="1:14" s="241" customFormat="1" x14ac:dyDescent="0.2">
      <c r="A159" s="242"/>
      <c r="B159" s="414"/>
      <c r="C159" s="243" t="s">
        <v>554</v>
      </c>
      <c r="D159" s="244"/>
      <c r="E159" s="245" t="s">
        <v>421</v>
      </c>
      <c r="F159" s="244"/>
      <c r="G159" s="244"/>
      <c r="H159" s="244"/>
      <c r="I159" s="246" t="s">
        <v>421</v>
      </c>
      <c r="J159" s="247">
        <f t="shared" si="10"/>
        <v>1187.8</v>
      </c>
      <c r="K159" s="248">
        <v>1</v>
      </c>
      <c r="L159" s="248">
        <v>1</v>
      </c>
      <c r="M159" s="247">
        <v>1187.8</v>
      </c>
      <c r="N159" s="138"/>
    </row>
    <row r="160" spans="1:14" s="241" customFormat="1" x14ac:dyDescent="0.2">
      <c r="A160" s="242"/>
      <c r="B160" s="414"/>
      <c r="C160" s="243" t="s">
        <v>555</v>
      </c>
      <c r="D160" s="244"/>
      <c r="E160" s="245" t="s">
        <v>421</v>
      </c>
      <c r="F160" s="261"/>
      <c r="G160" s="244"/>
      <c r="H160" s="244"/>
      <c r="I160" s="246" t="s">
        <v>421</v>
      </c>
      <c r="J160" s="247">
        <f t="shared" si="10"/>
        <v>1187.8</v>
      </c>
      <c r="K160" s="248">
        <v>1</v>
      </c>
      <c r="L160" s="248">
        <v>1</v>
      </c>
      <c r="M160" s="247">
        <v>1187.8</v>
      </c>
      <c r="N160" s="138"/>
    </row>
    <row r="161" spans="1:14" s="241" customFormat="1" x14ac:dyDescent="0.2">
      <c r="A161" s="242"/>
      <c r="B161" s="414"/>
      <c r="C161" s="243" t="s">
        <v>556</v>
      </c>
      <c r="D161" s="244"/>
      <c r="E161" s="245" t="s">
        <v>421</v>
      </c>
      <c r="F161" s="244"/>
      <c r="G161" s="244"/>
      <c r="H161" s="244"/>
      <c r="I161" s="246" t="s">
        <v>421</v>
      </c>
      <c r="J161" s="247">
        <f t="shared" si="10"/>
        <v>1187.8</v>
      </c>
      <c r="K161" s="248">
        <v>1</v>
      </c>
      <c r="L161" s="248">
        <v>1</v>
      </c>
      <c r="M161" s="247">
        <v>1187.8</v>
      </c>
      <c r="N161" s="138"/>
    </row>
    <row r="162" spans="1:14" s="241" customFormat="1" x14ac:dyDescent="0.2">
      <c r="A162" s="242"/>
      <c r="B162" s="414"/>
      <c r="C162" s="243" t="s">
        <v>557</v>
      </c>
      <c r="D162" s="244"/>
      <c r="E162" s="244"/>
      <c r="F162" s="245" t="s">
        <v>421</v>
      </c>
      <c r="G162" s="244"/>
      <c r="H162" s="244"/>
      <c r="I162" s="246" t="s">
        <v>421</v>
      </c>
      <c r="J162" s="247">
        <f t="shared" si="10"/>
        <v>1881.6</v>
      </c>
      <c r="K162" s="248">
        <v>1</v>
      </c>
      <c r="L162" s="248">
        <v>1</v>
      </c>
      <c r="M162" s="247">
        <v>1881.6</v>
      </c>
      <c r="N162" s="138"/>
    </row>
    <row r="163" spans="1:14" s="241" customFormat="1" x14ac:dyDescent="0.2">
      <c r="A163" s="242"/>
      <c r="B163" s="414"/>
      <c r="C163" s="243" t="s">
        <v>558</v>
      </c>
      <c r="D163" s="244"/>
      <c r="E163" s="244"/>
      <c r="F163" s="245" t="s">
        <v>421</v>
      </c>
      <c r="G163" s="244"/>
      <c r="H163" s="244"/>
      <c r="I163" s="246" t="s">
        <v>421</v>
      </c>
      <c r="J163" s="247">
        <f t="shared" si="10"/>
        <v>1881.6</v>
      </c>
      <c r="K163" s="248">
        <v>1</v>
      </c>
      <c r="L163" s="248">
        <v>1</v>
      </c>
      <c r="M163" s="247">
        <v>1881.6</v>
      </c>
      <c r="N163" s="138"/>
    </row>
    <row r="164" spans="1:14" s="241" customFormat="1" x14ac:dyDescent="0.2">
      <c r="A164" s="242"/>
      <c r="B164" s="414"/>
      <c r="C164" s="243" t="s">
        <v>559</v>
      </c>
      <c r="D164" s="244"/>
      <c r="E164" s="244"/>
      <c r="F164" s="245" t="s">
        <v>421</v>
      </c>
      <c r="G164" s="244"/>
      <c r="H164" s="244"/>
      <c r="I164" s="246" t="s">
        <v>421</v>
      </c>
      <c r="J164" s="247">
        <v>1881.6</v>
      </c>
      <c r="K164" s="248">
        <f>M164/J164</f>
        <v>1</v>
      </c>
      <c r="L164" s="248">
        <v>1</v>
      </c>
      <c r="M164" s="247">
        <v>1881.6</v>
      </c>
      <c r="N164" s="258"/>
    </row>
    <row r="165" spans="1:14" s="241" customFormat="1" x14ac:dyDescent="0.2">
      <c r="A165" s="242"/>
      <c r="B165" s="414"/>
      <c r="C165" s="243" t="s">
        <v>560</v>
      </c>
      <c r="D165" s="244"/>
      <c r="E165" s="244"/>
      <c r="F165" s="244"/>
      <c r="G165" s="245" t="s">
        <v>421</v>
      </c>
      <c r="H165" s="244"/>
      <c r="I165" s="246" t="s">
        <v>421</v>
      </c>
      <c r="J165" s="247">
        <f>M165</f>
        <v>2112.9</v>
      </c>
      <c r="K165" s="248">
        <v>1</v>
      </c>
      <c r="L165" s="248">
        <v>1</v>
      </c>
      <c r="M165" s="247">
        <v>2112.9</v>
      </c>
      <c r="N165" s="138"/>
    </row>
    <row r="166" spans="1:14" s="241" customFormat="1" x14ac:dyDescent="0.2">
      <c r="A166" s="242"/>
      <c r="B166" s="414"/>
      <c r="C166" s="243" t="s">
        <v>561</v>
      </c>
      <c r="D166" s="244"/>
      <c r="E166" s="244"/>
      <c r="F166" s="244"/>
      <c r="G166" s="245" t="s">
        <v>421</v>
      </c>
      <c r="H166" s="244"/>
      <c r="I166" s="246" t="s">
        <v>421</v>
      </c>
      <c r="J166" s="247">
        <f>M166</f>
        <v>2112.9</v>
      </c>
      <c r="K166" s="248">
        <v>1</v>
      </c>
      <c r="L166" s="248">
        <v>1</v>
      </c>
      <c r="M166" s="247">
        <v>2112.9</v>
      </c>
      <c r="N166" s="138"/>
    </row>
    <row r="167" spans="1:14" s="241" customFormat="1" x14ac:dyDescent="0.2">
      <c r="A167" s="242"/>
      <c r="B167" s="414"/>
      <c r="C167" s="243" t="s">
        <v>562</v>
      </c>
      <c r="D167" s="244"/>
      <c r="E167" s="244"/>
      <c r="F167" s="244"/>
      <c r="G167" s="245" t="s">
        <v>421</v>
      </c>
      <c r="H167" s="244"/>
      <c r="I167" s="246" t="s">
        <v>421</v>
      </c>
      <c r="J167" s="247">
        <f>M167</f>
        <v>2112.9</v>
      </c>
      <c r="K167" s="248">
        <v>1</v>
      </c>
      <c r="L167" s="248">
        <v>1</v>
      </c>
      <c r="M167" s="247">
        <v>2112.9</v>
      </c>
      <c r="N167" s="138"/>
    </row>
    <row r="168" spans="1:14" s="241" customFormat="1" x14ac:dyDescent="0.2">
      <c r="A168" s="242"/>
      <c r="B168" s="414"/>
      <c r="C168" s="243" t="s">
        <v>563</v>
      </c>
      <c r="D168" s="244"/>
      <c r="E168" s="244"/>
      <c r="F168" s="244"/>
      <c r="G168" s="244"/>
      <c r="H168" s="245" t="s">
        <v>421</v>
      </c>
      <c r="I168" s="246" t="s">
        <v>421</v>
      </c>
      <c r="J168" s="247">
        <v>2112.9</v>
      </c>
      <c r="K168" s="257">
        <f>M168/J168</f>
        <v>1.1000047328316531</v>
      </c>
      <c r="L168" s="248">
        <v>1</v>
      </c>
      <c r="M168" s="247">
        <v>2324.1999999999998</v>
      </c>
      <c r="N168" s="138"/>
    </row>
    <row r="169" spans="1:14" s="241" customFormat="1" ht="25.5" x14ac:dyDescent="0.2">
      <c r="A169" s="233">
        <v>20</v>
      </c>
      <c r="B169" s="286">
        <v>190101</v>
      </c>
      <c r="C169" s="271" t="s">
        <v>22</v>
      </c>
      <c r="D169" s="235"/>
      <c r="E169" s="236"/>
      <c r="F169" s="236"/>
      <c r="G169" s="236"/>
      <c r="H169" s="236"/>
      <c r="I169" s="237"/>
      <c r="J169" s="238"/>
      <c r="K169" s="239"/>
      <c r="L169" s="239"/>
      <c r="M169" s="240"/>
      <c r="N169" s="138">
        <v>3093.9250000000002</v>
      </c>
    </row>
    <row r="170" spans="1:14" s="241" customFormat="1" ht="25.5" x14ac:dyDescent="0.2">
      <c r="A170" s="242"/>
      <c r="B170" s="287"/>
      <c r="C170" s="288" t="s">
        <v>564</v>
      </c>
      <c r="D170" s="244"/>
      <c r="E170" s="245" t="s">
        <v>421</v>
      </c>
      <c r="F170" s="244"/>
      <c r="G170" s="244"/>
      <c r="H170" s="244"/>
      <c r="I170" s="246" t="s">
        <v>421</v>
      </c>
      <c r="J170" s="247">
        <f t="shared" ref="J170:J175" si="11">M170</f>
        <v>1187.8</v>
      </c>
      <c r="K170" s="248">
        <v>1</v>
      </c>
      <c r="L170" s="248">
        <v>1</v>
      </c>
      <c r="M170" s="247">
        <v>1187.8</v>
      </c>
      <c r="N170" s="138"/>
    </row>
    <row r="171" spans="1:14" s="241" customFormat="1" ht="25.5" x14ac:dyDescent="0.2">
      <c r="A171" s="242"/>
      <c r="B171" s="287"/>
      <c r="C171" s="288" t="s">
        <v>565</v>
      </c>
      <c r="D171" s="244"/>
      <c r="E171" s="245" t="s">
        <v>421</v>
      </c>
      <c r="F171" s="244"/>
      <c r="G171" s="244"/>
      <c r="H171" s="244"/>
      <c r="I171" s="246" t="s">
        <v>421</v>
      </c>
      <c r="J171" s="247">
        <f t="shared" si="11"/>
        <v>1187.8</v>
      </c>
      <c r="K171" s="248">
        <v>1</v>
      </c>
      <c r="L171" s="248">
        <v>1</v>
      </c>
      <c r="M171" s="247">
        <v>1187.8</v>
      </c>
      <c r="N171" s="138"/>
    </row>
    <row r="172" spans="1:14" s="241" customFormat="1" x14ac:dyDescent="0.2">
      <c r="A172" s="242"/>
      <c r="B172" s="287"/>
      <c r="C172" s="288" t="s">
        <v>566</v>
      </c>
      <c r="D172" s="244"/>
      <c r="E172" s="245" t="s">
        <v>421</v>
      </c>
      <c r="F172" s="244"/>
      <c r="G172" s="244"/>
      <c r="H172" s="244"/>
      <c r="I172" s="246" t="s">
        <v>421</v>
      </c>
      <c r="J172" s="247">
        <f t="shared" si="11"/>
        <v>1187.8</v>
      </c>
      <c r="K172" s="248">
        <v>1</v>
      </c>
      <c r="L172" s="248">
        <v>1</v>
      </c>
      <c r="M172" s="247">
        <v>1187.8</v>
      </c>
      <c r="N172" s="138"/>
    </row>
    <row r="173" spans="1:14" s="241" customFormat="1" x14ac:dyDescent="0.2">
      <c r="A173" s="242"/>
      <c r="B173" s="287"/>
      <c r="C173" s="288" t="s">
        <v>567</v>
      </c>
      <c r="D173" s="244"/>
      <c r="E173" s="245" t="s">
        <v>421</v>
      </c>
      <c r="F173" s="244"/>
      <c r="G173" s="244"/>
      <c r="H173" s="244"/>
      <c r="I173" s="246" t="s">
        <v>421</v>
      </c>
      <c r="J173" s="247">
        <f t="shared" si="11"/>
        <v>1187.8</v>
      </c>
      <c r="K173" s="248">
        <v>1</v>
      </c>
      <c r="L173" s="248">
        <v>1</v>
      </c>
      <c r="M173" s="247">
        <v>1187.8</v>
      </c>
      <c r="N173" s="138"/>
    </row>
    <row r="174" spans="1:14" s="241" customFormat="1" x14ac:dyDescent="0.2">
      <c r="A174" s="242"/>
      <c r="B174" s="287"/>
      <c r="C174" s="288" t="s">
        <v>568</v>
      </c>
      <c r="D174" s="244"/>
      <c r="E174" s="245" t="s">
        <v>421</v>
      </c>
      <c r="F174" s="244"/>
      <c r="G174" s="244"/>
      <c r="H174" s="244"/>
      <c r="I174" s="246" t="s">
        <v>421</v>
      </c>
      <c r="J174" s="247">
        <f t="shared" si="11"/>
        <v>1187.8</v>
      </c>
      <c r="K174" s="248">
        <v>1</v>
      </c>
      <c r="L174" s="248">
        <v>1</v>
      </c>
      <c r="M174" s="247">
        <v>1187.8</v>
      </c>
      <c r="N174" s="138"/>
    </row>
    <row r="175" spans="1:14" s="241" customFormat="1" x14ac:dyDescent="0.2">
      <c r="A175" s="242"/>
      <c r="B175" s="287"/>
      <c r="C175" s="288" t="s">
        <v>569</v>
      </c>
      <c r="D175" s="244"/>
      <c r="E175" s="245" t="s">
        <v>421</v>
      </c>
      <c r="F175" s="244"/>
      <c r="G175" s="244"/>
      <c r="H175" s="244"/>
      <c r="I175" s="246" t="s">
        <v>421</v>
      </c>
      <c r="J175" s="247">
        <f t="shared" si="11"/>
        <v>1187.8</v>
      </c>
      <c r="K175" s="248">
        <v>1</v>
      </c>
      <c r="L175" s="248">
        <v>1</v>
      </c>
      <c r="M175" s="247">
        <v>1187.8</v>
      </c>
      <c r="N175" s="138"/>
    </row>
    <row r="176" spans="1:14" s="241" customFormat="1" x14ac:dyDescent="0.2">
      <c r="A176" s="242"/>
      <c r="B176" s="287"/>
      <c r="C176" s="288" t="s">
        <v>570</v>
      </c>
      <c r="D176" s="244"/>
      <c r="E176" s="245" t="s">
        <v>421</v>
      </c>
      <c r="F176" s="244"/>
      <c r="G176" s="244"/>
      <c r="H176" s="244"/>
      <c r="I176" s="246" t="s">
        <v>421</v>
      </c>
      <c r="J176" s="247">
        <v>1187.8</v>
      </c>
      <c r="K176" s="248">
        <f>M176/J176</f>
        <v>1</v>
      </c>
      <c r="L176" s="248">
        <v>1</v>
      </c>
      <c r="M176" s="247">
        <v>1187.8</v>
      </c>
      <c r="N176" s="258"/>
    </row>
    <row r="177" spans="1:14" s="241" customFormat="1" x14ac:dyDescent="0.2">
      <c r="A177" s="242"/>
      <c r="B177" s="287"/>
      <c r="C177" s="288" t="s">
        <v>571</v>
      </c>
      <c r="D177" s="244"/>
      <c r="E177" s="245" t="s">
        <v>421</v>
      </c>
      <c r="F177" s="244"/>
      <c r="G177" s="244"/>
      <c r="H177" s="244"/>
      <c r="I177" s="246" t="s">
        <v>421</v>
      </c>
      <c r="J177" s="247">
        <f t="shared" ref="J177:J195" si="12">M177</f>
        <v>1187.8</v>
      </c>
      <c r="K177" s="248">
        <v>1</v>
      </c>
      <c r="L177" s="248">
        <v>1</v>
      </c>
      <c r="M177" s="247">
        <v>1187.8</v>
      </c>
      <c r="N177" s="138"/>
    </row>
    <row r="178" spans="1:14" s="241" customFormat="1" x14ac:dyDescent="0.2">
      <c r="A178" s="242"/>
      <c r="B178" s="287"/>
      <c r="C178" s="288" t="s">
        <v>572</v>
      </c>
      <c r="D178" s="244"/>
      <c r="E178" s="245" t="s">
        <v>421</v>
      </c>
      <c r="F178" s="244"/>
      <c r="G178" s="244"/>
      <c r="H178" s="244"/>
      <c r="I178" s="246" t="s">
        <v>421</v>
      </c>
      <c r="J178" s="247">
        <f t="shared" si="12"/>
        <v>1187.8</v>
      </c>
      <c r="K178" s="248">
        <v>1</v>
      </c>
      <c r="L178" s="248">
        <v>1</v>
      </c>
      <c r="M178" s="247">
        <v>1187.8</v>
      </c>
      <c r="N178" s="138"/>
    </row>
    <row r="179" spans="1:14" s="241" customFormat="1" x14ac:dyDescent="0.2">
      <c r="A179" s="242"/>
      <c r="B179" s="287"/>
      <c r="C179" s="288" t="s">
        <v>573</v>
      </c>
      <c r="D179" s="244"/>
      <c r="E179" s="245" t="s">
        <v>421</v>
      </c>
      <c r="F179" s="244"/>
      <c r="G179" s="244"/>
      <c r="H179" s="244"/>
      <c r="I179" s="246" t="s">
        <v>421</v>
      </c>
      <c r="J179" s="247">
        <f t="shared" si="12"/>
        <v>1187.8</v>
      </c>
      <c r="K179" s="248">
        <v>1</v>
      </c>
      <c r="L179" s="248">
        <v>1</v>
      </c>
      <c r="M179" s="247">
        <v>1187.8</v>
      </c>
      <c r="N179" s="138"/>
    </row>
    <row r="180" spans="1:14" s="241" customFormat="1" x14ac:dyDescent="0.2">
      <c r="A180" s="242"/>
      <c r="B180" s="287"/>
      <c r="C180" s="288" t="s">
        <v>574</v>
      </c>
      <c r="D180" s="244"/>
      <c r="E180" s="245" t="s">
        <v>421</v>
      </c>
      <c r="F180" s="244"/>
      <c r="G180" s="244"/>
      <c r="H180" s="244"/>
      <c r="I180" s="246" t="s">
        <v>421</v>
      </c>
      <c r="J180" s="247">
        <f t="shared" si="12"/>
        <v>1187.8</v>
      </c>
      <c r="K180" s="248">
        <v>1</v>
      </c>
      <c r="L180" s="248">
        <v>1</v>
      </c>
      <c r="M180" s="247">
        <v>1187.8</v>
      </c>
      <c r="N180" s="138"/>
    </row>
    <row r="181" spans="1:14" s="241" customFormat="1" x14ac:dyDescent="0.2">
      <c r="A181" s="242"/>
      <c r="B181" s="287"/>
      <c r="C181" s="288" t="s">
        <v>575</v>
      </c>
      <c r="D181" s="244"/>
      <c r="E181" s="245" t="s">
        <v>421</v>
      </c>
      <c r="F181" s="244"/>
      <c r="G181" s="244"/>
      <c r="H181" s="244"/>
      <c r="I181" s="246" t="s">
        <v>421</v>
      </c>
      <c r="J181" s="247">
        <f t="shared" si="12"/>
        <v>1187.8</v>
      </c>
      <c r="K181" s="248">
        <v>1</v>
      </c>
      <c r="L181" s="248">
        <v>1</v>
      </c>
      <c r="M181" s="247">
        <v>1187.8</v>
      </c>
      <c r="N181" s="138"/>
    </row>
    <row r="182" spans="1:14" s="241" customFormat="1" ht="25.5" x14ac:dyDescent="0.2">
      <c r="A182" s="242"/>
      <c r="B182" s="287"/>
      <c r="C182" s="288" t="s">
        <v>576</v>
      </c>
      <c r="D182" s="244"/>
      <c r="E182" s="245" t="s">
        <v>421</v>
      </c>
      <c r="F182" s="244"/>
      <c r="G182" s="244"/>
      <c r="H182" s="244"/>
      <c r="I182" s="246" t="s">
        <v>421</v>
      </c>
      <c r="J182" s="247">
        <f t="shared" si="12"/>
        <v>1187.8</v>
      </c>
      <c r="K182" s="248">
        <v>1</v>
      </c>
      <c r="L182" s="248">
        <v>1</v>
      </c>
      <c r="M182" s="247">
        <v>1187.8</v>
      </c>
      <c r="N182" s="138"/>
    </row>
    <row r="183" spans="1:14" s="241" customFormat="1" x14ac:dyDescent="0.2">
      <c r="A183" s="242"/>
      <c r="B183" s="287"/>
      <c r="C183" s="288" t="s">
        <v>577</v>
      </c>
      <c r="D183" s="244"/>
      <c r="E183" s="245" t="s">
        <v>421</v>
      </c>
      <c r="F183" s="244"/>
      <c r="G183" s="244"/>
      <c r="H183" s="244"/>
      <c r="I183" s="246" t="s">
        <v>421</v>
      </c>
      <c r="J183" s="247">
        <f t="shared" si="12"/>
        <v>1187.8</v>
      </c>
      <c r="K183" s="248">
        <v>1</v>
      </c>
      <c r="L183" s="248">
        <v>1</v>
      </c>
      <c r="M183" s="247">
        <v>1187.8</v>
      </c>
      <c r="N183" s="138"/>
    </row>
    <row r="184" spans="1:14" s="241" customFormat="1" ht="25.5" x14ac:dyDescent="0.2">
      <c r="A184" s="242"/>
      <c r="B184" s="287"/>
      <c r="C184" s="288" t="s">
        <v>578</v>
      </c>
      <c r="D184" s="244"/>
      <c r="E184" s="245" t="s">
        <v>421</v>
      </c>
      <c r="F184" s="244"/>
      <c r="G184" s="244"/>
      <c r="H184" s="244"/>
      <c r="I184" s="246" t="s">
        <v>421</v>
      </c>
      <c r="J184" s="247">
        <f t="shared" si="12"/>
        <v>1187.8</v>
      </c>
      <c r="K184" s="248">
        <v>1</v>
      </c>
      <c r="L184" s="248">
        <v>1</v>
      </c>
      <c r="M184" s="247">
        <v>1187.8</v>
      </c>
      <c r="N184" s="138"/>
    </row>
    <row r="185" spans="1:14" s="241" customFormat="1" x14ac:dyDescent="0.2">
      <c r="A185" s="242"/>
      <c r="B185" s="287"/>
      <c r="C185" s="288" t="s">
        <v>579</v>
      </c>
      <c r="D185" s="244"/>
      <c r="E185" s="245" t="s">
        <v>421</v>
      </c>
      <c r="F185" s="244"/>
      <c r="G185" s="244"/>
      <c r="H185" s="244"/>
      <c r="I185" s="246" t="s">
        <v>421</v>
      </c>
      <c r="J185" s="247">
        <f t="shared" si="12"/>
        <v>1187.8</v>
      </c>
      <c r="K185" s="248">
        <v>1</v>
      </c>
      <c r="L185" s="248">
        <v>1</v>
      </c>
      <c r="M185" s="247">
        <v>1187.8</v>
      </c>
      <c r="N185" s="138"/>
    </row>
    <row r="186" spans="1:14" s="241" customFormat="1" x14ac:dyDescent="0.2">
      <c r="A186" s="242"/>
      <c r="B186" s="287"/>
      <c r="C186" s="288" t="s">
        <v>580</v>
      </c>
      <c r="D186" s="244"/>
      <c r="E186" s="245" t="s">
        <v>421</v>
      </c>
      <c r="F186" s="244"/>
      <c r="G186" s="244"/>
      <c r="H186" s="244"/>
      <c r="I186" s="246" t="s">
        <v>421</v>
      </c>
      <c r="J186" s="247">
        <f t="shared" si="12"/>
        <v>1187.8</v>
      </c>
      <c r="K186" s="248">
        <v>1</v>
      </c>
      <c r="L186" s="248">
        <v>1</v>
      </c>
      <c r="M186" s="247">
        <v>1187.8</v>
      </c>
      <c r="N186" s="138"/>
    </row>
    <row r="187" spans="1:14" s="241" customFormat="1" x14ac:dyDescent="0.2">
      <c r="A187" s="242"/>
      <c r="B187" s="287"/>
      <c r="C187" s="288" t="s">
        <v>581</v>
      </c>
      <c r="D187" s="244"/>
      <c r="E187" s="245" t="s">
        <v>421</v>
      </c>
      <c r="F187" s="244"/>
      <c r="G187" s="244"/>
      <c r="H187" s="244"/>
      <c r="I187" s="246" t="s">
        <v>421</v>
      </c>
      <c r="J187" s="247">
        <f t="shared" si="12"/>
        <v>1187.8</v>
      </c>
      <c r="K187" s="248">
        <v>1</v>
      </c>
      <c r="L187" s="248">
        <v>1</v>
      </c>
      <c r="M187" s="247">
        <v>1187.8</v>
      </c>
      <c r="N187" s="138"/>
    </row>
    <row r="188" spans="1:14" s="241" customFormat="1" x14ac:dyDescent="0.2">
      <c r="A188" s="242"/>
      <c r="B188" s="287"/>
      <c r="C188" s="288" t="s">
        <v>582</v>
      </c>
      <c r="D188" s="244"/>
      <c r="E188" s="244"/>
      <c r="F188" s="245" t="s">
        <v>421</v>
      </c>
      <c r="G188" s="244"/>
      <c r="I188" s="246" t="s">
        <v>421</v>
      </c>
      <c r="J188" s="247">
        <v>1881.6</v>
      </c>
      <c r="K188" s="248">
        <v>1</v>
      </c>
      <c r="L188" s="248">
        <v>1</v>
      </c>
      <c r="M188" s="247">
        <v>1881.6</v>
      </c>
      <c r="N188" s="138"/>
    </row>
    <row r="189" spans="1:14" s="241" customFormat="1" x14ac:dyDescent="0.2">
      <c r="A189" s="242"/>
      <c r="B189" s="287"/>
      <c r="C189" s="288" t="s">
        <v>583</v>
      </c>
      <c r="D189" s="244"/>
      <c r="E189" s="244"/>
      <c r="F189" s="245" t="s">
        <v>421</v>
      </c>
      <c r="G189" s="244"/>
      <c r="H189" s="244"/>
      <c r="I189" s="246" t="s">
        <v>421</v>
      </c>
      <c r="J189" s="247">
        <f t="shared" si="12"/>
        <v>1881.6</v>
      </c>
      <c r="K189" s="248">
        <v>1</v>
      </c>
      <c r="L189" s="248">
        <v>1</v>
      </c>
      <c r="M189" s="247">
        <v>1881.6</v>
      </c>
      <c r="N189" s="138"/>
    </row>
    <row r="190" spans="1:14" s="241" customFormat="1" ht="25.5" x14ac:dyDescent="0.2">
      <c r="A190" s="242"/>
      <c r="B190" s="287"/>
      <c r="C190" s="288" t="s">
        <v>584</v>
      </c>
      <c r="D190" s="244"/>
      <c r="E190" s="244"/>
      <c r="F190" s="245" t="s">
        <v>421</v>
      </c>
      <c r="G190" s="244"/>
      <c r="H190" s="244"/>
      <c r="I190" s="246" t="s">
        <v>421</v>
      </c>
      <c r="J190" s="247">
        <f t="shared" si="12"/>
        <v>1881.6</v>
      </c>
      <c r="K190" s="248">
        <v>1</v>
      </c>
      <c r="L190" s="248">
        <v>1</v>
      </c>
      <c r="M190" s="247">
        <v>1881.6</v>
      </c>
      <c r="N190" s="138"/>
    </row>
    <row r="191" spans="1:14" s="241" customFormat="1" ht="25.5" x14ac:dyDescent="0.2">
      <c r="A191" s="242"/>
      <c r="B191" s="287"/>
      <c r="C191" s="288" t="s">
        <v>585</v>
      </c>
      <c r="D191" s="244"/>
      <c r="E191" s="244"/>
      <c r="F191" s="245" t="s">
        <v>421</v>
      </c>
      <c r="G191" s="244"/>
      <c r="H191" s="244"/>
      <c r="I191" s="246" t="s">
        <v>421</v>
      </c>
      <c r="J191" s="247">
        <f t="shared" si="12"/>
        <v>1881.6</v>
      </c>
      <c r="K191" s="248">
        <v>1</v>
      </c>
      <c r="L191" s="248">
        <v>1</v>
      </c>
      <c r="M191" s="247">
        <v>1881.6</v>
      </c>
      <c r="N191" s="138"/>
    </row>
    <row r="192" spans="1:14" s="241" customFormat="1" x14ac:dyDescent="0.2">
      <c r="A192" s="242"/>
      <c r="B192" s="287"/>
      <c r="C192" s="288" t="s">
        <v>586</v>
      </c>
      <c r="D192" s="244"/>
      <c r="E192" s="244"/>
      <c r="F192" s="245" t="s">
        <v>421</v>
      </c>
      <c r="G192" s="244"/>
      <c r="H192" s="244"/>
      <c r="I192" s="246" t="s">
        <v>421</v>
      </c>
      <c r="J192" s="247">
        <f t="shared" si="12"/>
        <v>1881.6</v>
      </c>
      <c r="K192" s="248">
        <v>1</v>
      </c>
      <c r="L192" s="248">
        <v>1</v>
      </c>
      <c r="M192" s="247">
        <v>1881.6</v>
      </c>
      <c r="N192" s="138"/>
    </row>
    <row r="193" spans="1:14" s="241" customFormat="1" x14ac:dyDescent="0.2">
      <c r="A193" s="242"/>
      <c r="B193" s="287"/>
      <c r="C193" s="288" t="s">
        <v>587</v>
      </c>
      <c r="D193" s="244"/>
      <c r="E193" s="244"/>
      <c r="F193" s="244"/>
      <c r="G193" s="245" t="s">
        <v>421</v>
      </c>
      <c r="H193" s="244"/>
      <c r="I193" s="246" t="s">
        <v>421</v>
      </c>
      <c r="J193" s="247">
        <f t="shared" si="12"/>
        <v>2112.9</v>
      </c>
      <c r="K193" s="248">
        <v>1</v>
      </c>
      <c r="L193" s="248">
        <v>1</v>
      </c>
      <c r="M193" s="247">
        <v>2112.9</v>
      </c>
      <c r="N193" s="138"/>
    </row>
    <row r="194" spans="1:14" s="241" customFormat="1" ht="25.5" x14ac:dyDescent="0.2">
      <c r="A194" s="242"/>
      <c r="B194" s="287"/>
      <c r="C194" s="288" t="s">
        <v>588</v>
      </c>
      <c r="D194" s="244"/>
      <c r="E194" s="244"/>
      <c r="F194" s="244"/>
      <c r="G194" s="245" t="s">
        <v>421</v>
      </c>
      <c r="H194" s="244"/>
      <c r="I194" s="246" t="s">
        <v>421</v>
      </c>
      <c r="J194" s="247">
        <f t="shared" si="12"/>
        <v>2112.9</v>
      </c>
      <c r="K194" s="248">
        <v>1</v>
      </c>
      <c r="L194" s="248">
        <v>1</v>
      </c>
      <c r="M194" s="247">
        <v>2112.9</v>
      </c>
      <c r="N194" s="138"/>
    </row>
    <row r="195" spans="1:14" s="241" customFormat="1" x14ac:dyDescent="0.2">
      <c r="A195" s="265"/>
      <c r="B195" s="289"/>
      <c r="C195" s="288" t="s">
        <v>589</v>
      </c>
      <c r="D195" s="244"/>
      <c r="E195" s="244"/>
      <c r="F195" s="244"/>
      <c r="G195" s="245" t="s">
        <v>421</v>
      </c>
      <c r="H195" s="244"/>
      <c r="I195" s="246" t="s">
        <v>421</v>
      </c>
      <c r="J195" s="247">
        <f t="shared" si="12"/>
        <v>2112.9</v>
      </c>
      <c r="K195" s="248">
        <v>1</v>
      </c>
      <c r="L195" s="248">
        <v>1</v>
      </c>
      <c r="M195" s="247">
        <v>2112.9</v>
      </c>
      <c r="N195" s="138"/>
    </row>
    <row r="196" spans="1:14" s="241" customFormat="1" ht="25.5" x14ac:dyDescent="0.2">
      <c r="A196" s="242">
        <v>21</v>
      </c>
      <c r="B196" s="414">
        <v>200301</v>
      </c>
      <c r="C196" s="234" t="s">
        <v>23</v>
      </c>
      <c r="D196" s="235"/>
      <c r="E196" s="236"/>
      <c r="F196" s="236"/>
      <c r="G196" s="236"/>
      <c r="H196" s="236"/>
      <c r="I196" s="237"/>
      <c r="J196" s="238"/>
      <c r="K196" s="239"/>
      <c r="L196" s="239"/>
      <c r="M196" s="240"/>
      <c r="N196" s="138">
        <v>451.13299999999998</v>
      </c>
    </row>
    <row r="197" spans="1:14" s="241" customFormat="1" x14ac:dyDescent="0.2">
      <c r="A197" s="290"/>
      <c r="B197" s="287"/>
      <c r="C197" s="288" t="s">
        <v>590</v>
      </c>
      <c r="D197" s="244"/>
      <c r="E197" s="245" t="s">
        <v>421</v>
      </c>
      <c r="F197" s="244"/>
      <c r="G197" s="244"/>
      <c r="H197" s="244"/>
      <c r="I197" s="246" t="s">
        <v>421</v>
      </c>
      <c r="J197" s="247">
        <f>M197</f>
        <v>1187.8</v>
      </c>
      <c r="K197" s="248">
        <v>1</v>
      </c>
      <c r="L197" s="248">
        <v>1</v>
      </c>
      <c r="M197" s="247">
        <v>1187.8</v>
      </c>
      <c r="N197" s="138"/>
    </row>
    <row r="198" spans="1:14" s="241" customFormat="1" x14ac:dyDescent="0.2">
      <c r="A198" s="290"/>
      <c r="B198" s="287"/>
      <c r="C198" s="288" t="s">
        <v>591</v>
      </c>
      <c r="D198" s="244"/>
      <c r="E198" s="244"/>
      <c r="F198" s="244"/>
      <c r="G198" s="245" t="s">
        <v>421</v>
      </c>
      <c r="H198" s="244"/>
      <c r="I198" s="246" t="s">
        <v>421</v>
      </c>
      <c r="J198" s="247">
        <f>M198</f>
        <v>2112.9</v>
      </c>
      <c r="K198" s="248">
        <v>1</v>
      </c>
      <c r="L198" s="248">
        <v>1</v>
      </c>
      <c r="M198" s="247">
        <v>2112.9</v>
      </c>
      <c r="N198" s="138"/>
    </row>
    <row r="199" spans="1:14" s="241" customFormat="1" x14ac:dyDescent="0.2">
      <c r="A199" s="242"/>
      <c r="B199" s="414"/>
      <c r="C199" s="267" t="s">
        <v>592</v>
      </c>
      <c r="D199" s="244"/>
      <c r="E199" s="244"/>
      <c r="F199" s="244"/>
      <c r="G199" s="245" t="s">
        <v>421</v>
      </c>
      <c r="H199" s="244"/>
      <c r="I199" s="246" t="s">
        <v>421</v>
      </c>
      <c r="J199" s="247">
        <f>M199</f>
        <v>2112.9</v>
      </c>
      <c r="K199" s="248">
        <v>1</v>
      </c>
      <c r="L199" s="248">
        <v>1</v>
      </c>
      <c r="M199" s="247">
        <v>2112.9</v>
      </c>
      <c r="N199" s="138"/>
    </row>
    <row r="200" spans="1:14" s="241" customFormat="1" ht="25.5" x14ac:dyDescent="0.2">
      <c r="A200" s="233">
        <v>22</v>
      </c>
      <c r="B200" s="413">
        <v>200401</v>
      </c>
      <c r="C200" s="234" t="s">
        <v>24</v>
      </c>
      <c r="D200" s="235"/>
      <c r="E200" s="236"/>
      <c r="F200" s="236"/>
      <c r="G200" s="236"/>
      <c r="H200" s="236"/>
      <c r="I200" s="237"/>
      <c r="J200" s="238"/>
      <c r="K200" s="239"/>
      <c r="L200" s="239"/>
      <c r="M200" s="240"/>
      <c r="N200" s="138">
        <v>332.875</v>
      </c>
    </row>
    <row r="201" spans="1:14" s="241" customFormat="1" x14ac:dyDescent="0.2">
      <c r="A201" s="242"/>
      <c r="B201" s="414"/>
      <c r="C201" s="267" t="s">
        <v>593</v>
      </c>
      <c r="D201" s="244"/>
      <c r="E201" s="261"/>
      <c r="F201" s="245" t="s">
        <v>421</v>
      </c>
      <c r="G201" s="244"/>
      <c r="H201" s="244"/>
      <c r="I201" s="246" t="s">
        <v>421</v>
      </c>
      <c r="J201" s="247">
        <f>M201</f>
        <v>1881.6</v>
      </c>
      <c r="K201" s="248">
        <v>1</v>
      </c>
      <c r="L201" s="248">
        <v>1</v>
      </c>
      <c r="M201" s="247">
        <v>1881.6</v>
      </c>
      <c r="N201" s="138"/>
    </row>
    <row r="202" spans="1:14" s="241" customFormat="1" x14ac:dyDescent="0.2">
      <c r="A202" s="265"/>
      <c r="B202" s="415"/>
      <c r="C202" s="267" t="s">
        <v>594</v>
      </c>
      <c r="D202" s="244"/>
      <c r="E202" s="244"/>
      <c r="F202" s="261"/>
      <c r="G202" s="245" t="s">
        <v>421</v>
      </c>
      <c r="H202" s="244"/>
      <c r="I202" s="246" t="s">
        <v>421</v>
      </c>
      <c r="J202" s="247">
        <f>M202</f>
        <v>2112.9</v>
      </c>
      <c r="K202" s="248">
        <v>1</v>
      </c>
      <c r="L202" s="248">
        <v>1</v>
      </c>
      <c r="M202" s="247">
        <v>2112.9</v>
      </c>
      <c r="N202" s="138"/>
    </row>
    <row r="203" spans="1:14" s="241" customFormat="1" ht="25.5" x14ac:dyDescent="0.2">
      <c r="A203" s="233">
        <v>23</v>
      </c>
      <c r="B203" s="413">
        <v>220101</v>
      </c>
      <c r="C203" s="234" t="s">
        <v>26</v>
      </c>
      <c r="D203" s="235"/>
      <c r="E203" s="236"/>
      <c r="F203" s="236"/>
      <c r="G203" s="236"/>
      <c r="H203" s="236"/>
      <c r="I203" s="237"/>
      <c r="J203" s="238"/>
      <c r="K203" s="239"/>
      <c r="L203" s="239"/>
      <c r="M203" s="240"/>
      <c r="N203" s="138">
        <v>1402.4169999999999</v>
      </c>
    </row>
    <row r="204" spans="1:14" s="241" customFormat="1" x14ac:dyDescent="0.2">
      <c r="A204" s="242"/>
      <c r="B204" s="414"/>
      <c r="C204" s="291" t="s">
        <v>595</v>
      </c>
      <c r="D204" s="244"/>
      <c r="E204" s="245" t="s">
        <v>421</v>
      </c>
      <c r="F204" s="244"/>
      <c r="G204" s="244"/>
      <c r="H204" s="244"/>
      <c r="I204" s="246" t="s">
        <v>421</v>
      </c>
      <c r="J204" s="247">
        <f t="shared" ref="J204:J216" si="13">M204</f>
        <v>1187.8</v>
      </c>
      <c r="K204" s="248">
        <v>1</v>
      </c>
      <c r="L204" s="248">
        <v>1</v>
      </c>
      <c r="M204" s="247">
        <v>1187.8</v>
      </c>
      <c r="N204" s="138"/>
    </row>
    <row r="205" spans="1:14" s="241" customFormat="1" x14ac:dyDescent="0.2">
      <c r="A205" s="242"/>
      <c r="B205" s="414"/>
      <c r="C205" s="292" t="s">
        <v>596</v>
      </c>
      <c r="D205" s="244"/>
      <c r="E205" s="245" t="s">
        <v>421</v>
      </c>
      <c r="F205" s="244"/>
      <c r="G205" s="244"/>
      <c r="H205" s="244"/>
      <c r="I205" s="246" t="s">
        <v>421</v>
      </c>
      <c r="J205" s="247">
        <f t="shared" si="13"/>
        <v>1187.8</v>
      </c>
      <c r="K205" s="248">
        <v>1</v>
      </c>
      <c r="L205" s="248">
        <v>1</v>
      </c>
      <c r="M205" s="247">
        <v>1187.8</v>
      </c>
      <c r="N205" s="138"/>
    </row>
    <row r="206" spans="1:14" s="241" customFormat="1" x14ac:dyDescent="0.2">
      <c r="A206" s="242"/>
      <c r="B206" s="414"/>
      <c r="C206" s="291" t="s">
        <v>597</v>
      </c>
      <c r="D206" s="244"/>
      <c r="E206" s="245" t="s">
        <v>421</v>
      </c>
      <c r="F206" s="244"/>
      <c r="G206" s="244"/>
      <c r="H206" s="244"/>
      <c r="I206" s="246" t="s">
        <v>421</v>
      </c>
      <c r="J206" s="247">
        <f t="shared" si="13"/>
        <v>1187.8</v>
      </c>
      <c r="K206" s="248">
        <v>1</v>
      </c>
      <c r="L206" s="248">
        <v>1</v>
      </c>
      <c r="M206" s="247">
        <v>1187.8</v>
      </c>
      <c r="N206" s="138"/>
    </row>
    <row r="207" spans="1:14" s="241" customFormat="1" x14ac:dyDescent="0.2">
      <c r="A207" s="242"/>
      <c r="B207" s="414"/>
      <c r="C207" s="291" t="s">
        <v>598</v>
      </c>
      <c r="D207" s="244"/>
      <c r="E207" s="245" t="s">
        <v>421</v>
      </c>
      <c r="F207" s="244"/>
      <c r="G207" s="244"/>
      <c r="H207" s="244"/>
      <c r="I207" s="246" t="s">
        <v>421</v>
      </c>
      <c r="J207" s="247">
        <f t="shared" si="13"/>
        <v>1187.8</v>
      </c>
      <c r="K207" s="248">
        <v>1</v>
      </c>
      <c r="L207" s="248">
        <v>1</v>
      </c>
      <c r="M207" s="247">
        <v>1187.8</v>
      </c>
      <c r="N207" s="138"/>
    </row>
    <row r="208" spans="1:14" s="241" customFormat="1" x14ac:dyDescent="0.2">
      <c r="A208" s="242"/>
      <c r="B208" s="414"/>
      <c r="C208" s="292" t="s">
        <v>599</v>
      </c>
      <c r="D208" s="244"/>
      <c r="E208" s="245" t="s">
        <v>421</v>
      </c>
      <c r="F208" s="244"/>
      <c r="G208" s="244"/>
      <c r="H208" s="244"/>
      <c r="I208" s="246" t="s">
        <v>421</v>
      </c>
      <c r="J208" s="247">
        <f t="shared" si="13"/>
        <v>1187.8</v>
      </c>
      <c r="K208" s="248">
        <v>1</v>
      </c>
      <c r="L208" s="248">
        <v>1</v>
      </c>
      <c r="M208" s="247">
        <v>1187.8</v>
      </c>
      <c r="N208" s="138"/>
    </row>
    <row r="209" spans="1:14" s="241" customFormat="1" x14ac:dyDescent="0.2">
      <c r="A209" s="242"/>
      <c r="B209" s="414"/>
      <c r="C209" s="291" t="s">
        <v>600</v>
      </c>
      <c r="D209" s="244"/>
      <c r="E209" s="245" t="s">
        <v>421</v>
      </c>
      <c r="F209" s="244"/>
      <c r="G209" s="244"/>
      <c r="H209" s="244"/>
      <c r="I209" s="246" t="s">
        <v>421</v>
      </c>
      <c r="J209" s="247">
        <f t="shared" si="13"/>
        <v>1187.8</v>
      </c>
      <c r="K209" s="248">
        <v>1</v>
      </c>
      <c r="L209" s="248">
        <v>1</v>
      </c>
      <c r="M209" s="247">
        <v>1187.8</v>
      </c>
      <c r="N209" s="138"/>
    </row>
    <row r="210" spans="1:14" s="241" customFormat="1" x14ac:dyDescent="0.2">
      <c r="A210" s="242"/>
      <c r="B210" s="414"/>
      <c r="C210" s="291" t="s">
        <v>601</v>
      </c>
      <c r="D210" s="244"/>
      <c r="E210" s="245" t="s">
        <v>421</v>
      </c>
      <c r="F210" s="244"/>
      <c r="G210" s="244"/>
      <c r="H210" s="244"/>
      <c r="I210" s="246" t="s">
        <v>421</v>
      </c>
      <c r="J210" s="247">
        <f t="shared" si="13"/>
        <v>1187.8</v>
      </c>
      <c r="K210" s="248">
        <v>1</v>
      </c>
      <c r="L210" s="248">
        <v>1</v>
      </c>
      <c r="M210" s="247">
        <v>1187.8</v>
      </c>
      <c r="N210" s="138"/>
    </row>
    <row r="211" spans="1:14" s="241" customFormat="1" x14ac:dyDescent="0.2">
      <c r="A211" s="242"/>
      <c r="B211" s="414"/>
      <c r="C211" s="291" t="s">
        <v>602</v>
      </c>
      <c r="D211" s="244"/>
      <c r="E211" s="245" t="s">
        <v>421</v>
      </c>
      <c r="F211" s="244"/>
      <c r="G211" s="244"/>
      <c r="H211" s="244"/>
      <c r="I211" s="246" t="s">
        <v>421</v>
      </c>
      <c r="J211" s="247">
        <f t="shared" si="13"/>
        <v>1187.8</v>
      </c>
      <c r="K211" s="248">
        <v>1</v>
      </c>
      <c r="L211" s="248">
        <v>1</v>
      </c>
      <c r="M211" s="247">
        <v>1187.8</v>
      </c>
      <c r="N211" s="138"/>
    </row>
    <row r="212" spans="1:14" s="241" customFormat="1" x14ac:dyDescent="0.2">
      <c r="A212" s="242"/>
      <c r="B212" s="414"/>
      <c r="C212" s="292" t="s">
        <v>603</v>
      </c>
      <c r="D212" s="244"/>
      <c r="E212" s="245" t="s">
        <v>421</v>
      </c>
      <c r="F212" s="244"/>
      <c r="G212" s="244"/>
      <c r="H212" s="244"/>
      <c r="I212" s="246" t="s">
        <v>421</v>
      </c>
      <c r="J212" s="247">
        <f t="shared" si="13"/>
        <v>1187.8</v>
      </c>
      <c r="K212" s="248">
        <v>1</v>
      </c>
      <c r="L212" s="248">
        <v>1</v>
      </c>
      <c r="M212" s="247">
        <v>1187.8</v>
      </c>
      <c r="N212" s="138"/>
    </row>
    <row r="213" spans="1:14" s="241" customFormat="1" x14ac:dyDescent="0.2">
      <c r="A213" s="242"/>
      <c r="B213" s="414"/>
      <c r="C213" s="292" t="s">
        <v>604</v>
      </c>
      <c r="D213" s="244"/>
      <c r="E213" s="245" t="s">
        <v>421</v>
      </c>
      <c r="F213" s="244"/>
      <c r="G213" s="244"/>
      <c r="H213" s="244"/>
      <c r="I213" s="246" t="s">
        <v>421</v>
      </c>
      <c r="J213" s="247">
        <f t="shared" si="13"/>
        <v>1187.8</v>
      </c>
      <c r="K213" s="248">
        <v>1</v>
      </c>
      <c r="L213" s="248">
        <v>1</v>
      </c>
      <c r="M213" s="247">
        <v>1187.8</v>
      </c>
      <c r="N213" s="138"/>
    </row>
    <row r="214" spans="1:14" s="241" customFormat="1" x14ac:dyDescent="0.2">
      <c r="A214" s="242"/>
      <c r="B214" s="414"/>
      <c r="C214" s="291" t="s">
        <v>605</v>
      </c>
      <c r="D214" s="244"/>
      <c r="E214" s="245" t="s">
        <v>421</v>
      </c>
      <c r="F214" s="244"/>
      <c r="G214" s="244"/>
      <c r="H214" s="244"/>
      <c r="I214" s="246" t="s">
        <v>421</v>
      </c>
      <c r="J214" s="247">
        <f t="shared" si="13"/>
        <v>1187.8</v>
      </c>
      <c r="K214" s="248">
        <v>1</v>
      </c>
      <c r="L214" s="248">
        <v>1</v>
      </c>
      <c r="M214" s="247">
        <v>1187.8</v>
      </c>
      <c r="N214" s="138"/>
    </row>
    <row r="215" spans="1:14" s="241" customFormat="1" x14ac:dyDescent="0.2">
      <c r="A215" s="242"/>
      <c r="B215" s="414"/>
      <c r="C215" s="291" t="s">
        <v>606</v>
      </c>
      <c r="D215" s="244"/>
      <c r="E215" s="244"/>
      <c r="F215" s="245" t="s">
        <v>421</v>
      </c>
      <c r="G215" s="244"/>
      <c r="H215" s="244"/>
      <c r="I215" s="246" t="s">
        <v>421</v>
      </c>
      <c r="J215" s="247">
        <f t="shared" si="13"/>
        <v>1881.6</v>
      </c>
      <c r="K215" s="248">
        <v>1</v>
      </c>
      <c r="L215" s="248">
        <v>1</v>
      </c>
      <c r="M215" s="247">
        <v>1881.6</v>
      </c>
      <c r="N215" s="138"/>
    </row>
    <row r="216" spans="1:14" s="241" customFormat="1" x14ac:dyDescent="0.2">
      <c r="A216" s="265"/>
      <c r="B216" s="415"/>
      <c r="C216" s="291" t="s">
        <v>607</v>
      </c>
      <c r="D216" s="244"/>
      <c r="E216" s="244"/>
      <c r="F216" s="245" t="s">
        <v>421</v>
      </c>
      <c r="G216" s="244"/>
      <c r="H216" s="244"/>
      <c r="I216" s="246" t="s">
        <v>421</v>
      </c>
      <c r="J216" s="247">
        <f t="shared" si="13"/>
        <v>1881.6</v>
      </c>
      <c r="K216" s="248">
        <v>1</v>
      </c>
      <c r="L216" s="248">
        <v>1</v>
      </c>
      <c r="M216" s="247">
        <v>1881.6</v>
      </c>
      <c r="N216" s="138"/>
    </row>
    <row r="217" spans="1:14" s="241" customFormat="1" ht="25.5" x14ac:dyDescent="0.2">
      <c r="A217" s="233">
        <v>24</v>
      </c>
      <c r="B217" s="413">
        <v>240101</v>
      </c>
      <c r="C217" s="234" t="s">
        <v>28</v>
      </c>
      <c r="D217" s="235"/>
      <c r="E217" s="236"/>
      <c r="F217" s="236"/>
      <c r="G217" s="236"/>
      <c r="H217" s="236"/>
      <c r="I217" s="237"/>
      <c r="J217" s="238"/>
      <c r="K217" s="239"/>
      <c r="L217" s="239"/>
      <c r="M217" s="240"/>
      <c r="N217" s="138">
        <v>1542.567</v>
      </c>
    </row>
    <row r="218" spans="1:14" s="241" customFormat="1" x14ac:dyDescent="0.2">
      <c r="A218" s="242"/>
      <c r="B218" s="414"/>
      <c r="C218" s="291" t="s">
        <v>608</v>
      </c>
      <c r="D218" s="244"/>
      <c r="E218" s="245" t="s">
        <v>421</v>
      </c>
      <c r="F218" s="244"/>
      <c r="G218" s="244"/>
      <c r="H218" s="244"/>
      <c r="I218" s="246" t="s">
        <v>421</v>
      </c>
      <c r="J218" s="247">
        <f t="shared" ref="J218:J232" si="14">M218</f>
        <v>1187.8</v>
      </c>
      <c r="K218" s="248">
        <v>1</v>
      </c>
      <c r="L218" s="248">
        <v>1</v>
      </c>
      <c r="M218" s="247">
        <v>1187.8</v>
      </c>
      <c r="N218" s="138"/>
    </row>
    <row r="219" spans="1:14" s="241" customFormat="1" x14ac:dyDescent="0.2">
      <c r="A219" s="242"/>
      <c r="B219" s="414"/>
      <c r="C219" s="291" t="s">
        <v>609</v>
      </c>
      <c r="D219" s="244"/>
      <c r="E219" s="245" t="s">
        <v>421</v>
      </c>
      <c r="F219" s="244"/>
      <c r="G219" s="244"/>
      <c r="H219" s="244"/>
      <c r="I219" s="246" t="s">
        <v>421</v>
      </c>
      <c r="J219" s="247">
        <f t="shared" si="14"/>
        <v>1187.8</v>
      </c>
      <c r="K219" s="248">
        <v>1</v>
      </c>
      <c r="L219" s="248">
        <v>1</v>
      </c>
      <c r="M219" s="247">
        <v>1187.8</v>
      </c>
      <c r="N219" s="138"/>
    </row>
    <row r="220" spans="1:14" s="241" customFormat="1" x14ac:dyDescent="0.2">
      <c r="A220" s="242"/>
      <c r="B220" s="414"/>
      <c r="C220" s="291" t="s">
        <v>610</v>
      </c>
      <c r="D220" s="244"/>
      <c r="E220" s="245" t="s">
        <v>421</v>
      </c>
      <c r="F220" s="244"/>
      <c r="G220" s="244"/>
      <c r="H220" s="244"/>
      <c r="I220" s="246" t="s">
        <v>421</v>
      </c>
      <c r="J220" s="247">
        <f t="shared" si="14"/>
        <v>1187.8</v>
      </c>
      <c r="K220" s="248">
        <v>1</v>
      </c>
      <c r="L220" s="248">
        <v>1</v>
      </c>
      <c r="M220" s="247">
        <v>1187.8</v>
      </c>
      <c r="N220" s="138"/>
    </row>
    <row r="221" spans="1:14" s="241" customFormat="1" ht="24" x14ac:dyDescent="0.2">
      <c r="A221" s="242"/>
      <c r="B221" s="414"/>
      <c r="C221" s="291" t="s">
        <v>611</v>
      </c>
      <c r="D221" s="244"/>
      <c r="E221" s="245" t="s">
        <v>421</v>
      </c>
      <c r="F221" s="244"/>
      <c r="G221" s="244"/>
      <c r="H221" s="244"/>
      <c r="I221" s="246" t="s">
        <v>421</v>
      </c>
      <c r="J221" s="247">
        <f t="shared" si="14"/>
        <v>1187.8</v>
      </c>
      <c r="K221" s="248">
        <v>1</v>
      </c>
      <c r="L221" s="248">
        <v>1</v>
      </c>
      <c r="M221" s="247">
        <v>1187.8</v>
      </c>
      <c r="N221" s="138"/>
    </row>
    <row r="222" spans="1:14" s="241" customFormat="1" x14ac:dyDescent="0.2">
      <c r="A222" s="242"/>
      <c r="B222" s="414"/>
      <c r="C222" s="291" t="s">
        <v>612</v>
      </c>
      <c r="D222" s="244"/>
      <c r="E222" s="245" t="s">
        <v>421</v>
      </c>
      <c r="F222" s="244"/>
      <c r="G222" s="244"/>
      <c r="H222" s="244"/>
      <c r="I222" s="246" t="s">
        <v>421</v>
      </c>
      <c r="J222" s="247">
        <f t="shared" si="14"/>
        <v>1187.8</v>
      </c>
      <c r="K222" s="248">
        <v>1</v>
      </c>
      <c r="L222" s="248">
        <v>1</v>
      </c>
      <c r="M222" s="247">
        <v>1187.8</v>
      </c>
      <c r="N222" s="138"/>
    </row>
    <row r="223" spans="1:14" s="241" customFormat="1" x14ac:dyDescent="0.2">
      <c r="A223" s="242"/>
      <c r="B223" s="414"/>
      <c r="C223" s="291" t="s">
        <v>613</v>
      </c>
      <c r="D223" s="244"/>
      <c r="E223" s="245" t="s">
        <v>421</v>
      </c>
      <c r="F223" s="244"/>
      <c r="G223" s="244"/>
      <c r="H223" s="244"/>
      <c r="I223" s="246" t="s">
        <v>421</v>
      </c>
      <c r="J223" s="247">
        <f t="shared" si="14"/>
        <v>1187.8</v>
      </c>
      <c r="K223" s="248">
        <v>1</v>
      </c>
      <c r="L223" s="248">
        <v>1</v>
      </c>
      <c r="M223" s="247">
        <v>1187.8</v>
      </c>
      <c r="N223" s="138"/>
    </row>
    <row r="224" spans="1:14" s="241" customFormat="1" x14ac:dyDescent="0.2">
      <c r="A224" s="242"/>
      <c r="B224" s="414"/>
      <c r="C224" s="291" t="s">
        <v>614</v>
      </c>
      <c r="D224" s="244"/>
      <c r="E224" s="245" t="s">
        <v>421</v>
      </c>
      <c r="F224" s="244"/>
      <c r="G224" s="244"/>
      <c r="H224" s="244"/>
      <c r="I224" s="246" t="s">
        <v>421</v>
      </c>
      <c r="J224" s="247">
        <f t="shared" si="14"/>
        <v>1187.8</v>
      </c>
      <c r="K224" s="248">
        <v>1</v>
      </c>
      <c r="L224" s="248">
        <v>1</v>
      </c>
      <c r="M224" s="247">
        <v>1187.8</v>
      </c>
      <c r="N224" s="138"/>
    </row>
    <row r="225" spans="1:14" s="241" customFormat="1" x14ac:dyDescent="0.2">
      <c r="A225" s="242"/>
      <c r="B225" s="414"/>
      <c r="C225" s="291" t="s">
        <v>615</v>
      </c>
      <c r="D225" s="244"/>
      <c r="E225" s="245" t="s">
        <v>421</v>
      </c>
      <c r="F225" s="244"/>
      <c r="G225" s="244"/>
      <c r="H225" s="244"/>
      <c r="I225" s="246" t="s">
        <v>421</v>
      </c>
      <c r="J225" s="247">
        <f t="shared" si="14"/>
        <v>1187.8</v>
      </c>
      <c r="K225" s="248">
        <v>1</v>
      </c>
      <c r="L225" s="248">
        <v>1</v>
      </c>
      <c r="M225" s="247">
        <v>1187.8</v>
      </c>
      <c r="N225" s="138"/>
    </row>
    <row r="226" spans="1:14" s="241" customFormat="1" x14ac:dyDescent="0.2">
      <c r="A226" s="242"/>
      <c r="B226" s="414"/>
      <c r="C226" s="291" t="s">
        <v>616</v>
      </c>
      <c r="D226" s="244"/>
      <c r="E226" s="245" t="s">
        <v>421</v>
      </c>
      <c r="F226" s="244"/>
      <c r="G226" s="244"/>
      <c r="H226" s="244"/>
      <c r="I226" s="246" t="s">
        <v>421</v>
      </c>
      <c r="J226" s="247">
        <f t="shared" si="14"/>
        <v>1187.8</v>
      </c>
      <c r="K226" s="248">
        <v>1</v>
      </c>
      <c r="L226" s="248">
        <v>1</v>
      </c>
      <c r="M226" s="247">
        <v>1187.8</v>
      </c>
      <c r="N226" s="138"/>
    </row>
    <row r="227" spans="1:14" s="241" customFormat="1" ht="24" x14ac:dyDescent="0.2">
      <c r="A227" s="242"/>
      <c r="B227" s="414"/>
      <c r="C227" s="291" t="s">
        <v>617</v>
      </c>
      <c r="D227" s="244"/>
      <c r="E227" s="245" t="s">
        <v>421</v>
      </c>
      <c r="F227" s="244"/>
      <c r="G227" s="244"/>
      <c r="H227" s="244"/>
      <c r="I227" s="246" t="s">
        <v>421</v>
      </c>
      <c r="J227" s="247">
        <f t="shared" si="14"/>
        <v>1187.8</v>
      </c>
      <c r="K227" s="248">
        <v>1</v>
      </c>
      <c r="L227" s="248">
        <v>1</v>
      </c>
      <c r="M227" s="247">
        <v>1187.8</v>
      </c>
      <c r="N227" s="138"/>
    </row>
    <row r="228" spans="1:14" s="241" customFormat="1" x14ac:dyDescent="0.2">
      <c r="A228" s="242"/>
      <c r="B228" s="414"/>
      <c r="C228" s="291" t="s">
        <v>618</v>
      </c>
      <c r="D228" s="244"/>
      <c r="E228" s="245" t="s">
        <v>421</v>
      </c>
      <c r="F228" s="244"/>
      <c r="G228" s="244"/>
      <c r="H228" s="244"/>
      <c r="I228" s="246" t="s">
        <v>421</v>
      </c>
      <c r="J228" s="247">
        <f t="shared" si="14"/>
        <v>1187.8</v>
      </c>
      <c r="K228" s="248">
        <v>1</v>
      </c>
      <c r="L228" s="248">
        <v>1</v>
      </c>
      <c r="M228" s="247">
        <v>1187.8</v>
      </c>
      <c r="N228" s="138"/>
    </row>
    <row r="229" spans="1:14" s="241" customFormat="1" x14ac:dyDescent="0.2">
      <c r="A229" s="242"/>
      <c r="B229" s="414"/>
      <c r="C229" s="291" t="s">
        <v>619</v>
      </c>
      <c r="D229" s="244"/>
      <c r="E229" s="245" t="s">
        <v>421</v>
      </c>
      <c r="F229" s="244"/>
      <c r="G229" s="244"/>
      <c r="H229" s="244"/>
      <c r="I229" s="246" t="s">
        <v>421</v>
      </c>
      <c r="J229" s="247">
        <f t="shared" si="14"/>
        <v>1187.8</v>
      </c>
      <c r="K229" s="248">
        <v>1</v>
      </c>
      <c r="L229" s="248">
        <v>1</v>
      </c>
      <c r="M229" s="247">
        <v>1187.8</v>
      </c>
      <c r="N229" s="138"/>
    </row>
    <row r="230" spans="1:14" s="241" customFormat="1" x14ac:dyDescent="0.2">
      <c r="A230" s="242"/>
      <c r="B230" s="414"/>
      <c r="C230" s="291" t="s">
        <v>620</v>
      </c>
      <c r="D230" s="244"/>
      <c r="E230" s="245" t="s">
        <v>421</v>
      </c>
      <c r="F230" s="244"/>
      <c r="G230" s="244"/>
      <c r="H230" s="244"/>
      <c r="I230" s="246" t="s">
        <v>421</v>
      </c>
      <c r="J230" s="247">
        <f t="shared" si="14"/>
        <v>1187.8</v>
      </c>
      <c r="K230" s="248">
        <v>1</v>
      </c>
      <c r="L230" s="248">
        <v>1</v>
      </c>
      <c r="M230" s="247">
        <v>1187.8</v>
      </c>
      <c r="N230" s="138"/>
    </row>
    <row r="231" spans="1:14" s="241" customFormat="1" x14ac:dyDescent="0.2">
      <c r="A231" s="265"/>
      <c r="B231" s="415"/>
      <c r="C231" s="291" t="s">
        <v>621</v>
      </c>
      <c r="D231" s="244"/>
      <c r="E231" s="245" t="s">
        <v>421</v>
      </c>
      <c r="G231" s="244"/>
      <c r="H231" s="244"/>
      <c r="I231" s="246" t="s">
        <v>421</v>
      </c>
      <c r="J231" s="247">
        <f t="shared" si="14"/>
        <v>1187.8</v>
      </c>
      <c r="K231" s="248">
        <v>1</v>
      </c>
      <c r="L231" s="248">
        <v>1</v>
      </c>
      <c r="M231" s="247">
        <v>1187.8</v>
      </c>
      <c r="N231" s="138"/>
    </row>
    <row r="232" spans="1:14" s="241" customFormat="1" x14ac:dyDescent="0.2">
      <c r="A232" s="242"/>
      <c r="B232" s="414"/>
      <c r="C232" s="291" t="s">
        <v>622</v>
      </c>
      <c r="D232" s="244"/>
      <c r="E232" s="244"/>
      <c r="F232" s="245" t="s">
        <v>421</v>
      </c>
      <c r="G232" s="244"/>
      <c r="H232" s="244"/>
      <c r="I232" s="246" t="s">
        <v>421</v>
      </c>
      <c r="J232" s="247">
        <f t="shared" si="14"/>
        <v>1881.6</v>
      </c>
      <c r="K232" s="248">
        <v>1</v>
      </c>
      <c r="L232" s="248">
        <v>1</v>
      </c>
      <c r="M232" s="247">
        <v>1881.6</v>
      </c>
      <c r="N232" s="138"/>
    </row>
    <row r="233" spans="1:14" s="241" customFormat="1" ht="25.5" x14ac:dyDescent="0.2">
      <c r="A233" s="233">
        <v>25</v>
      </c>
      <c r="B233" s="413">
        <v>263001</v>
      </c>
      <c r="C233" s="234" t="s">
        <v>90</v>
      </c>
      <c r="D233" s="235"/>
      <c r="E233" s="236"/>
      <c r="F233" s="236"/>
      <c r="G233" s="236"/>
      <c r="H233" s="236"/>
      <c r="I233" s="237"/>
      <c r="J233" s="238"/>
      <c r="K233" s="239"/>
      <c r="L233" s="239"/>
      <c r="M233" s="240"/>
      <c r="N233" s="138">
        <v>193.68299999999999</v>
      </c>
    </row>
    <row r="234" spans="1:14" s="241" customFormat="1" x14ac:dyDescent="0.2">
      <c r="A234" s="265"/>
      <c r="B234" s="415"/>
      <c r="C234" s="267" t="s">
        <v>623</v>
      </c>
      <c r="D234" s="244"/>
      <c r="E234" s="244"/>
      <c r="F234" s="244"/>
      <c r="G234" s="261"/>
      <c r="H234" s="245" t="s">
        <v>421</v>
      </c>
      <c r="I234" s="246" t="s">
        <v>421</v>
      </c>
      <c r="J234" s="247">
        <v>2112.9</v>
      </c>
      <c r="K234" s="257">
        <f>M234/J234</f>
        <v>1.1000047328316531</v>
      </c>
      <c r="L234" s="257">
        <v>1</v>
      </c>
      <c r="M234" s="247">
        <v>2324.1999999999998</v>
      </c>
      <c r="N234" s="138"/>
    </row>
    <row r="235" spans="1:14" s="241" customFormat="1" ht="25.5" x14ac:dyDescent="0.2">
      <c r="A235" s="233">
        <v>26</v>
      </c>
      <c r="B235" s="413">
        <v>270101</v>
      </c>
      <c r="C235" s="234" t="s">
        <v>31</v>
      </c>
      <c r="D235" s="235"/>
      <c r="E235" s="236"/>
      <c r="F235" s="236"/>
      <c r="G235" s="236"/>
      <c r="H235" s="236"/>
      <c r="I235" s="237"/>
      <c r="J235" s="238"/>
      <c r="K235" s="239"/>
      <c r="L235" s="239"/>
      <c r="M235" s="240"/>
      <c r="N235" s="138">
        <v>1815</v>
      </c>
    </row>
    <row r="236" spans="1:14" s="241" customFormat="1" x14ac:dyDescent="0.2">
      <c r="A236" s="242"/>
      <c r="B236" s="414"/>
      <c r="C236" s="291" t="s">
        <v>624</v>
      </c>
      <c r="D236" s="244"/>
      <c r="E236" s="245" t="s">
        <v>421</v>
      </c>
      <c r="F236" s="244"/>
      <c r="G236" s="244"/>
      <c r="H236" s="244"/>
      <c r="I236" s="246" t="s">
        <v>421</v>
      </c>
      <c r="J236" s="247">
        <f t="shared" ref="J236:J251" si="15">M236</f>
        <v>1187.8</v>
      </c>
      <c r="K236" s="248">
        <v>1</v>
      </c>
      <c r="L236" s="248">
        <v>1</v>
      </c>
      <c r="M236" s="247">
        <v>1187.8</v>
      </c>
      <c r="N236" s="138"/>
    </row>
    <row r="237" spans="1:14" s="241" customFormat="1" x14ac:dyDescent="0.2">
      <c r="A237" s="242"/>
      <c r="B237" s="414"/>
      <c r="C237" s="291" t="s">
        <v>625</v>
      </c>
      <c r="D237" s="244"/>
      <c r="E237" s="245" t="s">
        <v>421</v>
      </c>
      <c r="F237" s="244"/>
      <c r="G237" s="244"/>
      <c r="H237" s="244"/>
      <c r="I237" s="246" t="s">
        <v>421</v>
      </c>
      <c r="J237" s="247">
        <f t="shared" si="15"/>
        <v>1187.8</v>
      </c>
      <c r="K237" s="248">
        <v>1</v>
      </c>
      <c r="L237" s="248">
        <v>1</v>
      </c>
      <c r="M237" s="247">
        <v>1187.8</v>
      </c>
      <c r="N237" s="138"/>
    </row>
    <row r="238" spans="1:14" s="241" customFormat="1" x14ac:dyDescent="0.2">
      <c r="A238" s="242"/>
      <c r="B238" s="414"/>
      <c r="C238" s="291" t="s">
        <v>626</v>
      </c>
      <c r="D238" s="244"/>
      <c r="E238" s="245" t="s">
        <v>421</v>
      </c>
      <c r="F238" s="244"/>
      <c r="G238" s="244"/>
      <c r="H238" s="244"/>
      <c r="I238" s="246" t="s">
        <v>421</v>
      </c>
      <c r="J238" s="247">
        <f t="shared" si="15"/>
        <v>1187.8</v>
      </c>
      <c r="K238" s="248">
        <v>1</v>
      </c>
      <c r="L238" s="248">
        <v>1</v>
      </c>
      <c r="M238" s="247">
        <v>1187.8</v>
      </c>
      <c r="N238" s="138"/>
    </row>
    <row r="239" spans="1:14" s="241" customFormat="1" x14ac:dyDescent="0.2">
      <c r="A239" s="242"/>
      <c r="B239" s="414"/>
      <c r="C239" s="291" t="s">
        <v>627</v>
      </c>
      <c r="D239" s="244"/>
      <c r="E239" s="245" t="s">
        <v>421</v>
      </c>
      <c r="F239" s="244"/>
      <c r="G239" s="244"/>
      <c r="H239" s="244"/>
      <c r="I239" s="246" t="s">
        <v>421</v>
      </c>
      <c r="J239" s="247">
        <f t="shared" si="15"/>
        <v>1187.8</v>
      </c>
      <c r="K239" s="248">
        <v>1</v>
      </c>
      <c r="L239" s="248">
        <v>1</v>
      </c>
      <c r="M239" s="247">
        <v>1187.8</v>
      </c>
      <c r="N239" s="138"/>
    </row>
    <row r="240" spans="1:14" s="241" customFormat="1" x14ac:dyDescent="0.2">
      <c r="A240" s="242"/>
      <c r="B240" s="414"/>
      <c r="C240" s="291" t="s">
        <v>628</v>
      </c>
      <c r="D240" s="244"/>
      <c r="E240" s="245" t="s">
        <v>421</v>
      </c>
      <c r="F240" s="244"/>
      <c r="G240" s="244"/>
      <c r="H240" s="244"/>
      <c r="I240" s="246" t="s">
        <v>421</v>
      </c>
      <c r="J240" s="247">
        <f t="shared" si="15"/>
        <v>1187.8</v>
      </c>
      <c r="K240" s="248">
        <v>1</v>
      </c>
      <c r="L240" s="248">
        <v>1</v>
      </c>
      <c r="M240" s="247">
        <v>1187.8</v>
      </c>
      <c r="N240" s="138"/>
    </row>
    <row r="241" spans="1:14" s="241" customFormat="1" x14ac:dyDescent="0.2">
      <c r="A241" s="242"/>
      <c r="B241" s="414"/>
      <c r="C241" s="291" t="s">
        <v>629</v>
      </c>
      <c r="D241" s="244"/>
      <c r="E241" s="245" t="s">
        <v>421</v>
      </c>
      <c r="F241" s="244"/>
      <c r="G241" s="244"/>
      <c r="H241" s="244"/>
      <c r="I241" s="246" t="s">
        <v>421</v>
      </c>
      <c r="J241" s="247">
        <f t="shared" si="15"/>
        <v>1187.8</v>
      </c>
      <c r="K241" s="248">
        <v>1</v>
      </c>
      <c r="L241" s="248">
        <v>1</v>
      </c>
      <c r="M241" s="247">
        <v>1187.8</v>
      </c>
      <c r="N241" s="138"/>
    </row>
    <row r="242" spans="1:14" s="241" customFormat="1" x14ac:dyDescent="0.2">
      <c r="A242" s="242"/>
      <c r="B242" s="414"/>
      <c r="C242" s="291" t="s">
        <v>630</v>
      </c>
      <c r="D242" s="244"/>
      <c r="E242" s="245" t="s">
        <v>421</v>
      </c>
      <c r="F242" s="244"/>
      <c r="G242" s="244"/>
      <c r="H242" s="244"/>
      <c r="I242" s="246" t="s">
        <v>421</v>
      </c>
      <c r="J242" s="247">
        <f t="shared" si="15"/>
        <v>1187.8</v>
      </c>
      <c r="K242" s="248">
        <v>1</v>
      </c>
      <c r="L242" s="248">
        <v>1</v>
      </c>
      <c r="M242" s="247">
        <v>1187.8</v>
      </c>
      <c r="N242" s="138"/>
    </row>
    <row r="243" spans="1:14" s="241" customFormat="1" x14ac:dyDescent="0.2">
      <c r="A243" s="242"/>
      <c r="B243" s="414"/>
      <c r="C243" s="291" t="s">
        <v>631</v>
      </c>
      <c r="D243" s="244"/>
      <c r="E243" s="245" t="s">
        <v>421</v>
      </c>
      <c r="F243" s="244"/>
      <c r="G243" s="244"/>
      <c r="H243" s="244"/>
      <c r="I243" s="246" t="s">
        <v>421</v>
      </c>
      <c r="J243" s="247">
        <f t="shared" si="15"/>
        <v>1187.8</v>
      </c>
      <c r="K243" s="248">
        <v>1</v>
      </c>
      <c r="L243" s="248">
        <v>1</v>
      </c>
      <c r="M243" s="247">
        <v>1187.8</v>
      </c>
      <c r="N243" s="138"/>
    </row>
    <row r="244" spans="1:14" s="241" customFormat="1" x14ac:dyDescent="0.2">
      <c r="A244" s="242"/>
      <c r="B244" s="414"/>
      <c r="C244" s="291" t="s">
        <v>632</v>
      </c>
      <c r="D244" s="244"/>
      <c r="E244" s="245" t="s">
        <v>421</v>
      </c>
      <c r="F244" s="244"/>
      <c r="G244" s="244"/>
      <c r="H244" s="244"/>
      <c r="I244" s="246" t="s">
        <v>421</v>
      </c>
      <c r="J244" s="247">
        <f t="shared" si="15"/>
        <v>1187.8</v>
      </c>
      <c r="K244" s="248">
        <v>1</v>
      </c>
      <c r="L244" s="248">
        <v>1</v>
      </c>
      <c r="M244" s="247">
        <v>1187.8</v>
      </c>
      <c r="N244" s="138"/>
    </row>
    <row r="245" spans="1:14" s="241" customFormat="1" x14ac:dyDescent="0.2">
      <c r="A245" s="242"/>
      <c r="B245" s="414"/>
      <c r="C245" s="291" t="s">
        <v>633</v>
      </c>
      <c r="D245" s="244"/>
      <c r="E245" s="245" t="s">
        <v>421</v>
      </c>
      <c r="F245" s="244"/>
      <c r="G245" s="244"/>
      <c r="H245" s="244"/>
      <c r="I245" s="246" t="s">
        <v>421</v>
      </c>
      <c r="J245" s="247">
        <f t="shared" si="15"/>
        <v>1187.8</v>
      </c>
      <c r="K245" s="248">
        <v>1</v>
      </c>
      <c r="L245" s="248">
        <v>1</v>
      </c>
      <c r="M245" s="247">
        <v>1187.8</v>
      </c>
      <c r="N245" s="138"/>
    </row>
    <row r="246" spans="1:14" s="241" customFormat="1" x14ac:dyDescent="0.2">
      <c r="A246" s="242"/>
      <c r="B246" s="414"/>
      <c r="C246" s="291" t="s">
        <v>634</v>
      </c>
      <c r="D246" s="244"/>
      <c r="E246" s="245" t="s">
        <v>421</v>
      </c>
      <c r="F246" s="244"/>
      <c r="G246" s="244"/>
      <c r="H246" s="244"/>
      <c r="I246" s="246" t="s">
        <v>421</v>
      </c>
      <c r="J246" s="247">
        <f t="shared" si="15"/>
        <v>1187.8</v>
      </c>
      <c r="K246" s="248">
        <v>1</v>
      </c>
      <c r="L246" s="248">
        <v>1</v>
      </c>
      <c r="M246" s="247">
        <v>1187.8</v>
      </c>
      <c r="N246" s="138"/>
    </row>
    <row r="247" spans="1:14" s="241" customFormat="1" x14ac:dyDescent="0.2">
      <c r="A247" s="242"/>
      <c r="B247" s="414"/>
      <c r="C247" s="291" t="s">
        <v>635</v>
      </c>
      <c r="D247" s="244"/>
      <c r="E247" s="245" t="s">
        <v>421</v>
      </c>
      <c r="F247" s="244"/>
      <c r="G247" s="244"/>
      <c r="H247" s="244"/>
      <c r="I247" s="246" t="s">
        <v>421</v>
      </c>
      <c r="J247" s="247">
        <f t="shared" si="15"/>
        <v>1187.8</v>
      </c>
      <c r="K247" s="248">
        <v>1</v>
      </c>
      <c r="L247" s="248">
        <v>1</v>
      </c>
      <c r="M247" s="247">
        <v>1187.8</v>
      </c>
      <c r="N247" s="138"/>
    </row>
    <row r="248" spans="1:14" s="241" customFormat="1" x14ac:dyDescent="0.2">
      <c r="A248" s="242"/>
      <c r="B248" s="414"/>
      <c r="C248" s="291" t="s">
        <v>636</v>
      </c>
      <c r="D248" s="244"/>
      <c r="E248" s="244"/>
      <c r="F248" s="245" t="s">
        <v>421</v>
      </c>
      <c r="G248" s="244"/>
      <c r="H248" s="244"/>
      <c r="I248" s="246" t="s">
        <v>421</v>
      </c>
      <c r="J248" s="247">
        <f t="shared" si="15"/>
        <v>1881.6</v>
      </c>
      <c r="K248" s="248">
        <v>1</v>
      </c>
      <c r="L248" s="248">
        <v>1</v>
      </c>
      <c r="M248" s="247">
        <v>1881.6</v>
      </c>
      <c r="N248" s="138"/>
    </row>
    <row r="249" spans="1:14" s="241" customFormat="1" x14ac:dyDescent="0.2">
      <c r="A249" s="242"/>
      <c r="B249" s="414"/>
      <c r="C249" s="291" t="s">
        <v>637</v>
      </c>
      <c r="D249" s="244"/>
      <c r="E249" s="244"/>
      <c r="F249" s="245" t="s">
        <v>421</v>
      </c>
      <c r="G249" s="244"/>
      <c r="H249" s="244"/>
      <c r="I249" s="246" t="s">
        <v>421</v>
      </c>
      <c r="J249" s="247">
        <f t="shared" si="15"/>
        <v>1881.6</v>
      </c>
      <c r="K249" s="248">
        <v>1</v>
      </c>
      <c r="L249" s="248">
        <v>1</v>
      </c>
      <c r="M249" s="247">
        <v>1881.6</v>
      </c>
      <c r="N249" s="138"/>
    </row>
    <row r="250" spans="1:14" s="241" customFormat="1" x14ac:dyDescent="0.2">
      <c r="A250" s="242"/>
      <c r="B250" s="414"/>
      <c r="C250" s="291" t="s">
        <v>638</v>
      </c>
      <c r="D250" s="244"/>
      <c r="E250" s="244"/>
      <c r="F250" s="245" t="s">
        <v>421</v>
      </c>
      <c r="G250" s="244"/>
      <c r="H250" s="244"/>
      <c r="I250" s="246" t="s">
        <v>421</v>
      </c>
      <c r="J250" s="247">
        <f t="shared" si="15"/>
        <v>1881.6</v>
      </c>
      <c r="K250" s="248">
        <v>1</v>
      </c>
      <c r="L250" s="248">
        <v>1</v>
      </c>
      <c r="M250" s="247">
        <v>1881.6</v>
      </c>
      <c r="N250" s="138"/>
    </row>
    <row r="251" spans="1:14" s="241" customFormat="1" x14ac:dyDescent="0.2">
      <c r="A251" s="242"/>
      <c r="B251" s="414"/>
      <c r="C251" s="291" t="s">
        <v>639</v>
      </c>
      <c r="D251" s="244"/>
      <c r="E251" s="244"/>
      <c r="F251" s="245" t="s">
        <v>421</v>
      </c>
      <c r="G251" s="244"/>
      <c r="H251" s="244"/>
      <c r="I251" s="246" t="s">
        <v>421</v>
      </c>
      <c r="J251" s="247">
        <f t="shared" si="15"/>
        <v>1881.6</v>
      </c>
      <c r="K251" s="248">
        <v>1</v>
      </c>
      <c r="L251" s="248">
        <v>1</v>
      </c>
      <c r="M251" s="247">
        <v>1881.6</v>
      </c>
      <c r="N251" s="138"/>
    </row>
    <row r="252" spans="1:14" s="241" customFormat="1" ht="25.5" x14ac:dyDescent="0.2">
      <c r="A252" s="233">
        <v>27</v>
      </c>
      <c r="B252" s="413">
        <v>280101</v>
      </c>
      <c r="C252" s="234" t="s">
        <v>32</v>
      </c>
      <c r="D252" s="235"/>
      <c r="E252" s="236"/>
      <c r="F252" s="236"/>
      <c r="G252" s="236"/>
      <c r="H252" s="236"/>
      <c r="I252" s="237"/>
      <c r="J252" s="238"/>
      <c r="K252" s="239"/>
      <c r="L252" s="239"/>
      <c r="M252" s="240"/>
      <c r="N252" s="138">
        <v>1138.067</v>
      </c>
    </row>
    <row r="253" spans="1:14" s="241" customFormat="1" x14ac:dyDescent="0.2">
      <c r="A253" s="242"/>
      <c r="B253" s="414"/>
      <c r="C253" s="267" t="s">
        <v>640</v>
      </c>
      <c r="D253" s="244"/>
      <c r="E253" s="245" t="s">
        <v>421</v>
      </c>
      <c r="F253" s="244"/>
      <c r="G253" s="244"/>
      <c r="H253" s="244"/>
      <c r="I253" s="246" t="s">
        <v>421</v>
      </c>
      <c r="J253" s="247">
        <f t="shared" ref="J253:J259" si="16">M253</f>
        <v>1187.8</v>
      </c>
      <c r="K253" s="248">
        <v>1</v>
      </c>
      <c r="L253" s="248">
        <v>1</v>
      </c>
      <c r="M253" s="247">
        <v>1187.8</v>
      </c>
      <c r="N253" s="138"/>
    </row>
    <row r="254" spans="1:14" s="241" customFormat="1" x14ac:dyDescent="0.2">
      <c r="A254" s="242"/>
      <c r="B254" s="414"/>
      <c r="C254" s="267" t="s">
        <v>641</v>
      </c>
      <c r="D254" s="244"/>
      <c r="E254" s="245" t="s">
        <v>421</v>
      </c>
      <c r="F254" s="244"/>
      <c r="G254" s="244"/>
      <c r="H254" s="244"/>
      <c r="I254" s="246" t="s">
        <v>421</v>
      </c>
      <c r="J254" s="247">
        <f t="shared" si="16"/>
        <v>1187.8</v>
      </c>
      <c r="K254" s="248">
        <v>1</v>
      </c>
      <c r="L254" s="248">
        <v>1</v>
      </c>
      <c r="M254" s="247">
        <v>1187.8</v>
      </c>
      <c r="N254" s="138"/>
    </row>
    <row r="255" spans="1:14" s="241" customFormat="1" x14ac:dyDescent="0.2">
      <c r="A255" s="242"/>
      <c r="B255" s="414"/>
      <c r="C255" s="267" t="s">
        <v>642</v>
      </c>
      <c r="D255" s="244"/>
      <c r="E255" s="245" t="s">
        <v>421</v>
      </c>
      <c r="F255" s="244"/>
      <c r="G255" s="244"/>
      <c r="H255" s="244"/>
      <c r="I255" s="246" t="s">
        <v>421</v>
      </c>
      <c r="J255" s="247">
        <f t="shared" si="16"/>
        <v>1187.8</v>
      </c>
      <c r="K255" s="248">
        <v>1</v>
      </c>
      <c r="L255" s="248">
        <v>1</v>
      </c>
      <c r="M255" s="247">
        <v>1187.8</v>
      </c>
      <c r="N255" s="138"/>
    </row>
    <row r="256" spans="1:14" s="241" customFormat="1" x14ac:dyDescent="0.2">
      <c r="A256" s="242"/>
      <c r="B256" s="414"/>
      <c r="C256" s="267" t="s">
        <v>643</v>
      </c>
      <c r="D256" s="244"/>
      <c r="E256" s="245" t="s">
        <v>421</v>
      </c>
      <c r="F256" s="244"/>
      <c r="G256" s="244"/>
      <c r="H256" s="244"/>
      <c r="I256" s="246" t="s">
        <v>421</v>
      </c>
      <c r="J256" s="247">
        <f t="shared" si="16"/>
        <v>1187.8</v>
      </c>
      <c r="K256" s="248">
        <v>1</v>
      </c>
      <c r="L256" s="248">
        <v>1</v>
      </c>
      <c r="M256" s="247">
        <v>1187.8</v>
      </c>
      <c r="N256" s="138"/>
    </row>
    <row r="257" spans="1:15" s="241" customFormat="1" x14ac:dyDescent="0.2">
      <c r="A257" s="242"/>
      <c r="B257" s="414"/>
      <c r="C257" s="267" t="s">
        <v>644</v>
      </c>
      <c r="D257" s="244"/>
      <c r="E257" s="245" t="s">
        <v>421</v>
      </c>
      <c r="F257" s="261"/>
      <c r="G257" s="244"/>
      <c r="H257" s="244"/>
      <c r="I257" s="246" t="s">
        <v>421</v>
      </c>
      <c r="J257" s="247">
        <f t="shared" si="16"/>
        <v>1187.8</v>
      </c>
      <c r="K257" s="248">
        <v>1</v>
      </c>
      <c r="L257" s="248">
        <v>1</v>
      </c>
      <c r="M257" s="247">
        <v>1187.8</v>
      </c>
      <c r="N257" s="138"/>
    </row>
    <row r="258" spans="1:15" s="241" customFormat="1" x14ac:dyDescent="0.2">
      <c r="A258" s="242"/>
      <c r="B258" s="414"/>
      <c r="C258" s="267" t="s">
        <v>645</v>
      </c>
      <c r="D258" s="244"/>
      <c r="E258" s="245" t="s">
        <v>421</v>
      </c>
      <c r="F258" s="244"/>
      <c r="G258" s="244"/>
      <c r="H258" s="244"/>
      <c r="I258" s="246" t="s">
        <v>421</v>
      </c>
      <c r="J258" s="247">
        <f t="shared" si="16"/>
        <v>1187.8</v>
      </c>
      <c r="K258" s="248">
        <v>1</v>
      </c>
      <c r="L258" s="248">
        <v>1</v>
      </c>
      <c r="M258" s="247">
        <v>1187.8</v>
      </c>
      <c r="N258" s="138"/>
    </row>
    <row r="259" spans="1:15" s="241" customFormat="1" x14ac:dyDescent="0.2">
      <c r="A259" s="242"/>
      <c r="B259" s="414"/>
      <c r="C259" s="267" t="s">
        <v>646</v>
      </c>
      <c r="D259" s="244"/>
      <c r="E259" s="261"/>
      <c r="F259" s="245" t="s">
        <v>421</v>
      </c>
      <c r="G259" s="244"/>
      <c r="H259" s="244"/>
      <c r="I259" s="246" t="s">
        <v>421</v>
      </c>
      <c r="J259" s="247">
        <f t="shared" si="16"/>
        <v>1881.6</v>
      </c>
      <c r="K259" s="248">
        <v>1</v>
      </c>
      <c r="L259" s="248">
        <v>1</v>
      </c>
      <c r="M259" s="247">
        <v>1881.6</v>
      </c>
      <c r="N259" s="138"/>
    </row>
    <row r="260" spans="1:15" s="241" customFormat="1" x14ac:dyDescent="0.2">
      <c r="A260" s="242"/>
      <c r="B260" s="414"/>
      <c r="C260" s="267" t="s">
        <v>647</v>
      </c>
      <c r="D260" s="244"/>
      <c r="E260" s="244"/>
      <c r="F260" s="244"/>
      <c r="G260" s="261"/>
      <c r="H260" s="245" t="s">
        <v>421</v>
      </c>
      <c r="I260" s="246" t="s">
        <v>421</v>
      </c>
      <c r="J260" s="247">
        <v>2112.9</v>
      </c>
      <c r="K260" s="257">
        <f>M260/J260</f>
        <v>1.1000047328316531</v>
      </c>
      <c r="L260" s="248">
        <v>1</v>
      </c>
      <c r="M260" s="247">
        <v>2324.1999999999998</v>
      </c>
      <c r="N260" s="138"/>
    </row>
    <row r="261" spans="1:15" s="241" customFormat="1" x14ac:dyDescent="0.2">
      <c r="A261" s="265"/>
      <c r="B261" s="415"/>
      <c r="C261" s="267" t="s">
        <v>648</v>
      </c>
      <c r="D261" s="244"/>
      <c r="E261" s="261"/>
      <c r="F261" s="244"/>
      <c r="G261" s="244"/>
      <c r="H261" s="245" t="s">
        <v>421</v>
      </c>
      <c r="I261" s="246" t="s">
        <v>421</v>
      </c>
      <c r="J261" s="247">
        <v>2112.9</v>
      </c>
      <c r="K261" s="257">
        <f>M261/J261</f>
        <v>1.1000047328316531</v>
      </c>
      <c r="L261" s="248">
        <v>1</v>
      </c>
      <c r="M261" s="247">
        <v>2324.1999999999998</v>
      </c>
      <c r="N261" s="138"/>
    </row>
    <row r="262" spans="1:15" s="241" customFormat="1" ht="25.5" x14ac:dyDescent="0.2">
      <c r="A262" s="233">
        <v>28</v>
      </c>
      <c r="B262" s="413">
        <v>291601</v>
      </c>
      <c r="C262" s="234" t="s">
        <v>153</v>
      </c>
      <c r="D262" s="235"/>
      <c r="E262" s="236"/>
      <c r="F262" s="236"/>
      <c r="G262" s="236"/>
      <c r="H262" s="236"/>
      <c r="I262" s="237"/>
      <c r="J262" s="238"/>
      <c r="K262" s="239"/>
      <c r="L262" s="239"/>
      <c r="M262" s="240"/>
      <c r="N262" s="138">
        <v>849.68333333333339</v>
      </c>
      <c r="O262" s="293"/>
    </row>
    <row r="263" spans="1:15" s="241" customFormat="1" x14ac:dyDescent="0.2">
      <c r="A263" s="242"/>
      <c r="B263" s="414"/>
      <c r="C263" s="294" t="s">
        <v>649</v>
      </c>
      <c r="D263" s="244"/>
      <c r="E263" s="245" t="s">
        <v>421</v>
      </c>
      <c r="F263" s="244"/>
      <c r="G263" s="244"/>
      <c r="H263" s="244"/>
      <c r="I263" s="246" t="s">
        <v>421</v>
      </c>
      <c r="J263" s="247">
        <f t="shared" ref="J263:J270" si="17">M263</f>
        <v>1187.8</v>
      </c>
      <c r="K263" s="248">
        <v>1</v>
      </c>
      <c r="L263" s="248">
        <v>1</v>
      </c>
      <c r="M263" s="247">
        <v>1187.8</v>
      </c>
      <c r="N263" s="138"/>
    </row>
    <row r="264" spans="1:15" s="241" customFormat="1" x14ac:dyDescent="0.2">
      <c r="A264" s="242"/>
      <c r="B264" s="414"/>
      <c r="C264" s="294" t="s">
        <v>650</v>
      </c>
      <c r="D264" s="244"/>
      <c r="E264" s="245" t="s">
        <v>421</v>
      </c>
      <c r="F264" s="244"/>
      <c r="G264" s="244"/>
      <c r="H264" s="244"/>
      <c r="I264" s="246" t="s">
        <v>421</v>
      </c>
      <c r="J264" s="247">
        <f t="shared" si="17"/>
        <v>1187.8</v>
      </c>
      <c r="K264" s="248">
        <v>1</v>
      </c>
      <c r="L264" s="248">
        <v>1</v>
      </c>
      <c r="M264" s="247">
        <v>1187.8</v>
      </c>
      <c r="N264" s="138"/>
    </row>
    <row r="265" spans="1:15" s="241" customFormat="1" x14ac:dyDescent="0.2">
      <c r="A265" s="242"/>
      <c r="B265" s="414"/>
      <c r="C265" s="294" t="s">
        <v>651</v>
      </c>
      <c r="D265" s="244"/>
      <c r="E265" s="245" t="s">
        <v>421</v>
      </c>
      <c r="F265" s="244"/>
      <c r="G265" s="244"/>
      <c r="H265" s="244"/>
      <c r="I265" s="246" t="s">
        <v>421</v>
      </c>
      <c r="J265" s="247">
        <f t="shared" si="17"/>
        <v>1187.8</v>
      </c>
      <c r="K265" s="248">
        <v>1</v>
      </c>
      <c r="L265" s="248">
        <v>1</v>
      </c>
      <c r="M265" s="247">
        <v>1187.8</v>
      </c>
      <c r="N265" s="138"/>
    </row>
    <row r="266" spans="1:15" s="241" customFormat="1" x14ac:dyDescent="0.2">
      <c r="A266" s="242"/>
      <c r="B266" s="414"/>
      <c r="C266" s="294" t="s">
        <v>652</v>
      </c>
      <c r="D266" s="244"/>
      <c r="E266" s="245" t="s">
        <v>421</v>
      </c>
      <c r="F266" s="244"/>
      <c r="G266" s="244"/>
      <c r="H266" s="244"/>
      <c r="I266" s="246" t="s">
        <v>421</v>
      </c>
      <c r="J266" s="247">
        <f t="shared" si="17"/>
        <v>1187.8</v>
      </c>
      <c r="K266" s="248">
        <v>1</v>
      </c>
      <c r="L266" s="248">
        <v>1</v>
      </c>
      <c r="M266" s="247">
        <v>1187.8</v>
      </c>
      <c r="N266" s="138"/>
    </row>
    <row r="267" spans="1:15" s="241" customFormat="1" x14ac:dyDescent="0.2">
      <c r="A267" s="242"/>
      <c r="B267" s="414"/>
      <c r="C267" s="294" t="s">
        <v>653</v>
      </c>
      <c r="D267" s="244"/>
      <c r="E267" s="245" t="s">
        <v>421</v>
      </c>
      <c r="F267" s="244"/>
      <c r="G267" s="244"/>
      <c r="H267" s="244"/>
      <c r="I267" s="246" t="s">
        <v>421</v>
      </c>
      <c r="J267" s="247">
        <f t="shared" si="17"/>
        <v>1187.8</v>
      </c>
      <c r="K267" s="248">
        <v>1</v>
      </c>
      <c r="L267" s="248">
        <v>1</v>
      </c>
      <c r="M267" s="247">
        <v>1187.8</v>
      </c>
      <c r="N267" s="138"/>
    </row>
    <row r="268" spans="1:15" s="241" customFormat="1" x14ac:dyDescent="0.2">
      <c r="A268" s="242"/>
      <c r="B268" s="414"/>
      <c r="C268" s="294" t="s">
        <v>654</v>
      </c>
      <c r="D268" s="244"/>
      <c r="E268" s="245" t="s">
        <v>421</v>
      </c>
      <c r="F268" s="244"/>
      <c r="G268" s="244"/>
      <c r="H268" s="244"/>
      <c r="I268" s="246" t="s">
        <v>421</v>
      </c>
      <c r="J268" s="247">
        <f t="shared" si="17"/>
        <v>1187.8</v>
      </c>
      <c r="K268" s="248">
        <v>1</v>
      </c>
      <c r="L268" s="248">
        <v>1</v>
      </c>
      <c r="M268" s="247">
        <v>1187.8</v>
      </c>
      <c r="N268" s="138"/>
    </row>
    <row r="269" spans="1:15" s="241" customFormat="1" x14ac:dyDescent="0.2">
      <c r="A269" s="242"/>
      <c r="B269" s="414"/>
      <c r="C269" s="294" t="s">
        <v>655</v>
      </c>
      <c r="D269" s="244"/>
      <c r="E269" s="245" t="s">
        <v>421</v>
      </c>
      <c r="F269" s="244"/>
      <c r="G269" s="244"/>
      <c r="H269" s="244"/>
      <c r="I269" s="246" t="s">
        <v>421</v>
      </c>
      <c r="J269" s="247">
        <f t="shared" si="17"/>
        <v>1187.8</v>
      </c>
      <c r="K269" s="248">
        <v>1</v>
      </c>
      <c r="L269" s="248">
        <v>1</v>
      </c>
      <c r="M269" s="247">
        <v>1187.8</v>
      </c>
      <c r="N269" s="138"/>
    </row>
    <row r="270" spans="1:15" s="241" customFormat="1" x14ac:dyDescent="0.2">
      <c r="A270" s="265"/>
      <c r="B270" s="415"/>
      <c r="C270" s="294" t="s">
        <v>656</v>
      </c>
      <c r="D270" s="244"/>
      <c r="E270" s="244"/>
      <c r="F270" s="245" t="s">
        <v>421</v>
      </c>
      <c r="G270" s="244"/>
      <c r="H270" s="244"/>
      <c r="I270" s="246" t="s">
        <v>421</v>
      </c>
      <c r="J270" s="247">
        <f t="shared" si="17"/>
        <v>1881.6</v>
      </c>
      <c r="K270" s="248">
        <v>1</v>
      </c>
      <c r="L270" s="248">
        <v>1</v>
      </c>
      <c r="M270" s="247">
        <v>1881.6</v>
      </c>
      <c r="N270" s="138"/>
    </row>
    <row r="271" spans="1:15" s="241" customFormat="1" ht="25.5" x14ac:dyDescent="0.2">
      <c r="A271" s="233">
        <v>29</v>
      </c>
      <c r="B271" s="413">
        <v>300101</v>
      </c>
      <c r="C271" s="234" t="s">
        <v>33</v>
      </c>
      <c r="D271" s="235"/>
      <c r="E271" s="236"/>
      <c r="F271" s="236"/>
      <c r="G271" s="236"/>
      <c r="H271" s="236"/>
      <c r="I271" s="237"/>
      <c r="J271" s="238"/>
      <c r="K271" s="239"/>
      <c r="L271" s="239"/>
      <c r="M271" s="240"/>
      <c r="N271" s="138">
        <v>1501.4</v>
      </c>
    </row>
    <row r="272" spans="1:15" s="241" customFormat="1" ht="33.75" x14ac:dyDescent="0.2">
      <c r="A272" s="242"/>
      <c r="B272" s="414"/>
      <c r="C272" s="295" t="s">
        <v>657</v>
      </c>
      <c r="D272" s="296"/>
      <c r="E272" s="245" t="s">
        <v>421</v>
      </c>
      <c r="F272" s="297"/>
      <c r="G272" s="297"/>
      <c r="H272" s="297"/>
      <c r="I272" s="246" t="s">
        <v>421</v>
      </c>
      <c r="J272" s="247">
        <f t="shared" ref="J272:J285" si="18">M272</f>
        <v>1187.8</v>
      </c>
      <c r="K272" s="248">
        <v>1</v>
      </c>
      <c r="L272" s="248">
        <v>1</v>
      </c>
      <c r="M272" s="247">
        <v>1187.8</v>
      </c>
      <c r="N272" s="298"/>
    </row>
    <row r="273" spans="1:14" s="241" customFormat="1" ht="33.75" x14ac:dyDescent="0.2">
      <c r="A273" s="242"/>
      <c r="B273" s="414"/>
      <c r="C273" s="295" t="s">
        <v>658</v>
      </c>
      <c r="D273" s="296"/>
      <c r="E273" s="245" t="s">
        <v>421</v>
      </c>
      <c r="F273" s="297"/>
      <c r="G273" s="297"/>
      <c r="H273" s="297"/>
      <c r="I273" s="246" t="s">
        <v>421</v>
      </c>
      <c r="J273" s="247">
        <f t="shared" si="18"/>
        <v>1187.8</v>
      </c>
      <c r="K273" s="248">
        <v>1</v>
      </c>
      <c r="L273" s="248">
        <v>1</v>
      </c>
      <c r="M273" s="247">
        <v>1187.8</v>
      </c>
      <c r="N273" s="298"/>
    </row>
    <row r="274" spans="1:14" s="241" customFormat="1" ht="33.75" x14ac:dyDescent="0.2">
      <c r="A274" s="242"/>
      <c r="B274" s="414"/>
      <c r="C274" s="295" t="s">
        <v>659</v>
      </c>
      <c r="D274" s="296"/>
      <c r="E274" s="245" t="s">
        <v>421</v>
      </c>
      <c r="F274" s="297"/>
      <c r="G274" s="297"/>
      <c r="H274" s="297"/>
      <c r="I274" s="246" t="s">
        <v>421</v>
      </c>
      <c r="J274" s="247">
        <f t="shared" si="18"/>
        <v>1187.8</v>
      </c>
      <c r="K274" s="248">
        <v>1</v>
      </c>
      <c r="L274" s="248">
        <v>1</v>
      </c>
      <c r="M274" s="247">
        <v>1187.8</v>
      </c>
      <c r="N274" s="298"/>
    </row>
    <row r="275" spans="1:14" s="241" customFormat="1" ht="33.75" x14ac:dyDescent="0.2">
      <c r="A275" s="242"/>
      <c r="B275" s="414"/>
      <c r="C275" s="295" t="s">
        <v>660</v>
      </c>
      <c r="D275" s="296"/>
      <c r="E275" s="245" t="s">
        <v>421</v>
      </c>
      <c r="F275" s="297"/>
      <c r="G275" s="297"/>
      <c r="H275" s="297"/>
      <c r="I275" s="246" t="s">
        <v>421</v>
      </c>
      <c r="J275" s="247">
        <f t="shared" si="18"/>
        <v>1187.8</v>
      </c>
      <c r="K275" s="248">
        <v>1</v>
      </c>
      <c r="L275" s="248">
        <v>1</v>
      </c>
      <c r="M275" s="247">
        <v>1187.8</v>
      </c>
      <c r="N275" s="298"/>
    </row>
    <row r="276" spans="1:14" s="241" customFormat="1" ht="33.75" x14ac:dyDescent="0.2">
      <c r="A276" s="242"/>
      <c r="B276" s="414"/>
      <c r="C276" s="295" t="s">
        <v>661</v>
      </c>
      <c r="D276" s="296"/>
      <c r="E276" s="245" t="s">
        <v>421</v>
      </c>
      <c r="F276" s="299"/>
      <c r="G276" s="297"/>
      <c r="H276" s="297"/>
      <c r="I276" s="246" t="s">
        <v>421</v>
      </c>
      <c r="J276" s="247">
        <f t="shared" si="18"/>
        <v>1187.8</v>
      </c>
      <c r="K276" s="248">
        <v>1</v>
      </c>
      <c r="L276" s="248">
        <v>1</v>
      </c>
      <c r="M276" s="247">
        <v>1187.8</v>
      </c>
      <c r="N276" s="298"/>
    </row>
    <row r="277" spans="1:14" s="241" customFormat="1" ht="33.75" x14ac:dyDescent="0.2">
      <c r="A277" s="242"/>
      <c r="B277" s="414"/>
      <c r="C277" s="295" t="s">
        <v>662</v>
      </c>
      <c r="D277" s="296"/>
      <c r="E277" s="245" t="s">
        <v>421</v>
      </c>
      <c r="F277" s="244"/>
      <c r="G277" s="297"/>
      <c r="H277" s="297"/>
      <c r="I277" s="246" t="s">
        <v>421</v>
      </c>
      <c r="J277" s="247">
        <f t="shared" si="18"/>
        <v>1187.8</v>
      </c>
      <c r="K277" s="248">
        <v>1</v>
      </c>
      <c r="L277" s="248">
        <v>1</v>
      </c>
      <c r="M277" s="247">
        <v>1187.8</v>
      </c>
      <c r="N277" s="298"/>
    </row>
    <row r="278" spans="1:14" s="241" customFormat="1" ht="33.75" x14ac:dyDescent="0.2">
      <c r="A278" s="242"/>
      <c r="B278" s="414"/>
      <c r="C278" s="295" t="s">
        <v>663</v>
      </c>
      <c r="D278" s="296"/>
      <c r="E278" s="245" t="s">
        <v>421</v>
      </c>
      <c r="F278" s="244"/>
      <c r="G278" s="297"/>
      <c r="H278" s="297"/>
      <c r="I278" s="246" t="s">
        <v>421</v>
      </c>
      <c r="J278" s="247">
        <f t="shared" si="18"/>
        <v>1187.8</v>
      </c>
      <c r="K278" s="248">
        <v>1</v>
      </c>
      <c r="L278" s="248">
        <v>1</v>
      </c>
      <c r="M278" s="247">
        <v>1187.8</v>
      </c>
      <c r="N278" s="298"/>
    </row>
    <row r="279" spans="1:14" s="241" customFormat="1" ht="33.75" x14ac:dyDescent="0.2">
      <c r="A279" s="242"/>
      <c r="B279" s="414"/>
      <c r="C279" s="295" t="s">
        <v>664</v>
      </c>
      <c r="D279" s="296"/>
      <c r="E279" s="245" t="s">
        <v>421</v>
      </c>
      <c r="F279" s="244"/>
      <c r="G279" s="297"/>
      <c r="H279" s="297"/>
      <c r="I279" s="246" t="s">
        <v>421</v>
      </c>
      <c r="J279" s="247">
        <f t="shared" si="18"/>
        <v>1187.8</v>
      </c>
      <c r="K279" s="248">
        <v>1</v>
      </c>
      <c r="L279" s="248">
        <v>1</v>
      </c>
      <c r="M279" s="247">
        <v>1187.8</v>
      </c>
      <c r="N279" s="298"/>
    </row>
    <row r="280" spans="1:14" s="241" customFormat="1" ht="33.75" x14ac:dyDescent="0.2">
      <c r="A280" s="242"/>
      <c r="B280" s="414"/>
      <c r="C280" s="295" t="s">
        <v>665</v>
      </c>
      <c r="D280" s="296"/>
      <c r="E280" s="245" t="s">
        <v>421</v>
      </c>
      <c r="F280" s="244"/>
      <c r="G280" s="297"/>
      <c r="H280" s="297"/>
      <c r="I280" s="246" t="s">
        <v>421</v>
      </c>
      <c r="J280" s="247">
        <f t="shared" si="18"/>
        <v>1187.8</v>
      </c>
      <c r="K280" s="248">
        <v>1</v>
      </c>
      <c r="L280" s="248">
        <v>1</v>
      </c>
      <c r="M280" s="247">
        <v>1187.8</v>
      </c>
      <c r="N280" s="298"/>
    </row>
    <row r="281" spans="1:14" s="241" customFormat="1" ht="33.75" x14ac:dyDescent="0.2">
      <c r="A281" s="242"/>
      <c r="B281" s="414"/>
      <c r="C281" s="295" t="s">
        <v>666</v>
      </c>
      <c r="D281" s="296"/>
      <c r="E281" s="245" t="s">
        <v>421</v>
      </c>
      <c r="F281" s="300"/>
      <c r="G281" s="297"/>
      <c r="H281" s="297"/>
      <c r="I281" s="246" t="s">
        <v>421</v>
      </c>
      <c r="J281" s="247">
        <f t="shared" si="18"/>
        <v>1187.8</v>
      </c>
      <c r="K281" s="248">
        <v>1</v>
      </c>
      <c r="L281" s="248">
        <v>1</v>
      </c>
      <c r="M281" s="247">
        <v>1187.8</v>
      </c>
      <c r="N281" s="298"/>
    </row>
    <row r="282" spans="1:14" s="241" customFormat="1" x14ac:dyDescent="0.2">
      <c r="A282" s="242"/>
      <c r="B282" s="414"/>
      <c r="C282" s="295" t="s">
        <v>667</v>
      </c>
      <c r="D282" s="244"/>
      <c r="E282" s="245" t="s">
        <v>421</v>
      </c>
      <c r="F282" s="301"/>
      <c r="G282" s="244"/>
      <c r="H282" s="244"/>
      <c r="I282" s="246" t="s">
        <v>421</v>
      </c>
      <c r="J282" s="247">
        <f t="shared" si="18"/>
        <v>1187.8</v>
      </c>
      <c r="K282" s="248">
        <v>1</v>
      </c>
      <c r="L282" s="248">
        <v>1</v>
      </c>
      <c r="M282" s="247">
        <v>1187.8</v>
      </c>
      <c r="N282" s="298"/>
    </row>
    <row r="283" spans="1:14" s="241" customFormat="1" ht="33.75" x14ac:dyDescent="0.2">
      <c r="A283" s="242"/>
      <c r="B283" s="414"/>
      <c r="C283" s="295" t="s">
        <v>668</v>
      </c>
      <c r="D283" s="296"/>
      <c r="E283" s="245" t="s">
        <v>421</v>
      </c>
      <c r="F283" s="299"/>
      <c r="G283" s="297"/>
      <c r="H283" s="297"/>
      <c r="I283" s="246" t="s">
        <v>421</v>
      </c>
      <c r="J283" s="247">
        <f t="shared" si="18"/>
        <v>1187.8</v>
      </c>
      <c r="K283" s="248">
        <v>1</v>
      </c>
      <c r="L283" s="248">
        <v>1</v>
      </c>
      <c r="M283" s="247">
        <v>1187.8</v>
      </c>
      <c r="N283" s="298"/>
    </row>
    <row r="284" spans="1:14" s="241" customFormat="1" x14ac:dyDescent="0.2">
      <c r="A284" s="242"/>
      <c r="B284" s="414"/>
      <c r="C284" s="295" t="s">
        <v>669</v>
      </c>
      <c r="D284" s="244"/>
      <c r="E284" s="300"/>
      <c r="F284" s="245" t="s">
        <v>421</v>
      </c>
      <c r="G284" s="244"/>
      <c r="H284" s="244"/>
      <c r="I284" s="246" t="s">
        <v>421</v>
      </c>
      <c r="J284" s="247">
        <f t="shared" si="18"/>
        <v>1881.6</v>
      </c>
      <c r="K284" s="248">
        <v>1</v>
      </c>
      <c r="L284" s="248">
        <v>1</v>
      </c>
      <c r="M284" s="247">
        <v>1881.6</v>
      </c>
      <c r="N284" s="138"/>
    </row>
    <row r="285" spans="1:14" s="241" customFormat="1" ht="33.75" x14ac:dyDescent="0.2">
      <c r="A285" s="265"/>
      <c r="B285" s="415"/>
      <c r="C285" s="295" t="s">
        <v>670</v>
      </c>
      <c r="D285" s="296"/>
      <c r="E285" s="302"/>
      <c r="F285" s="245" t="s">
        <v>421</v>
      </c>
      <c r="G285" s="297"/>
      <c r="H285" s="297"/>
      <c r="I285" s="246" t="s">
        <v>421</v>
      </c>
      <c r="J285" s="247">
        <f t="shared" si="18"/>
        <v>1881.6</v>
      </c>
      <c r="K285" s="248">
        <v>1</v>
      </c>
      <c r="L285" s="248">
        <v>1</v>
      </c>
      <c r="M285" s="247">
        <v>1881.6</v>
      </c>
      <c r="N285" s="138"/>
    </row>
    <row r="286" spans="1:14" s="230" customFormat="1" ht="25.5" x14ac:dyDescent="0.25">
      <c r="A286" s="233">
        <v>30</v>
      </c>
      <c r="B286" s="286">
        <v>313301</v>
      </c>
      <c r="C286" s="234" t="s">
        <v>671</v>
      </c>
      <c r="D286" s="235"/>
      <c r="E286" s="236"/>
      <c r="F286" s="236"/>
      <c r="G286" s="236"/>
      <c r="H286" s="236"/>
      <c r="I286" s="237"/>
      <c r="J286" s="238"/>
      <c r="K286" s="239"/>
      <c r="L286" s="239"/>
      <c r="M286" s="240"/>
      <c r="N286" s="303">
        <v>1890.433</v>
      </c>
    </row>
    <row r="287" spans="1:14" s="230" customFormat="1" x14ac:dyDescent="0.25">
      <c r="A287" s="242"/>
      <c r="B287" s="287"/>
      <c r="C287" s="254" t="s">
        <v>672</v>
      </c>
      <c r="D287" s="245"/>
      <c r="E287" s="245" t="s">
        <v>421</v>
      </c>
      <c r="F287" s="245"/>
      <c r="G287" s="245"/>
      <c r="H287" s="245"/>
      <c r="I287" s="246" t="s">
        <v>421</v>
      </c>
      <c r="J287" s="247">
        <f t="shared" ref="J287:J294" si="19">M287</f>
        <v>1187.8</v>
      </c>
      <c r="K287" s="248">
        <v>1</v>
      </c>
      <c r="L287" s="248">
        <v>1</v>
      </c>
      <c r="M287" s="247">
        <v>1187.8</v>
      </c>
      <c r="N287" s="258"/>
    </row>
    <row r="288" spans="1:14" s="230" customFormat="1" x14ac:dyDescent="0.25">
      <c r="A288" s="242"/>
      <c r="B288" s="287"/>
      <c r="C288" s="304" t="s">
        <v>673</v>
      </c>
      <c r="D288" s="245"/>
      <c r="E288" s="245" t="s">
        <v>421</v>
      </c>
      <c r="F288" s="245"/>
      <c r="G288" s="245"/>
      <c r="H288" s="245"/>
      <c r="I288" s="246" t="s">
        <v>421</v>
      </c>
      <c r="J288" s="247">
        <f t="shared" si="19"/>
        <v>1187.8</v>
      </c>
      <c r="K288" s="248">
        <v>1</v>
      </c>
      <c r="L288" s="248">
        <v>1</v>
      </c>
      <c r="M288" s="247">
        <v>1187.8</v>
      </c>
      <c r="N288" s="258"/>
    </row>
    <row r="289" spans="1:14" s="230" customFormat="1" x14ac:dyDescent="0.25">
      <c r="A289" s="242"/>
      <c r="B289" s="287"/>
      <c r="C289" s="267" t="s">
        <v>674</v>
      </c>
      <c r="D289" s="245"/>
      <c r="E289" s="245" t="s">
        <v>421</v>
      </c>
      <c r="F289" s="245"/>
      <c r="G289" s="245"/>
      <c r="H289" s="245"/>
      <c r="I289" s="246" t="s">
        <v>421</v>
      </c>
      <c r="J289" s="247">
        <f t="shared" si="19"/>
        <v>1187.8</v>
      </c>
      <c r="K289" s="248">
        <v>1</v>
      </c>
      <c r="L289" s="248">
        <v>1</v>
      </c>
      <c r="M289" s="247">
        <v>1187.8</v>
      </c>
      <c r="N289" s="258"/>
    </row>
    <row r="290" spans="1:14" s="230" customFormat="1" x14ac:dyDescent="0.25">
      <c r="A290" s="242"/>
      <c r="B290" s="287"/>
      <c r="C290" s="267" t="s">
        <v>675</v>
      </c>
      <c r="D290" s="245"/>
      <c r="E290" s="245" t="s">
        <v>421</v>
      </c>
      <c r="F290" s="245"/>
      <c r="G290" s="245"/>
      <c r="H290" s="245"/>
      <c r="I290" s="246" t="s">
        <v>421</v>
      </c>
      <c r="J290" s="247">
        <f t="shared" si="19"/>
        <v>1187.8</v>
      </c>
      <c r="K290" s="248">
        <v>1</v>
      </c>
      <c r="L290" s="248">
        <v>1</v>
      </c>
      <c r="M290" s="247">
        <v>1187.8</v>
      </c>
      <c r="N290" s="258"/>
    </row>
    <row r="291" spans="1:14" s="230" customFormat="1" x14ac:dyDescent="0.25">
      <c r="A291" s="242"/>
      <c r="B291" s="287"/>
      <c r="C291" s="267" t="s">
        <v>676</v>
      </c>
      <c r="D291" s="245"/>
      <c r="E291" s="245" t="s">
        <v>421</v>
      </c>
      <c r="F291" s="245"/>
      <c r="G291" s="245"/>
      <c r="H291" s="245"/>
      <c r="I291" s="246" t="s">
        <v>421</v>
      </c>
      <c r="J291" s="247">
        <f t="shared" si="19"/>
        <v>1187.8</v>
      </c>
      <c r="K291" s="248">
        <v>1</v>
      </c>
      <c r="L291" s="248">
        <v>1</v>
      </c>
      <c r="M291" s="247">
        <v>1187.8</v>
      </c>
      <c r="N291" s="258"/>
    </row>
    <row r="292" spans="1:14" s="230" customFormat="1" x14ac:dyDescent="0.25">
      <c r="A292" s="242"/>
      <c r="B292" s="287"/>
      <c r="C292" s="267" t="s">
        <v>677</v>
      </c>
      <c r="D292" s="245"/>
      <c r="E292" s="245" t="s">
        <v>421</v>
      </c>
      <c r="F292" s="245"/>
      <c r="G292" s="245"/>
      <c r="H292" s="245"/>
      <c r="I292" s="246" t="s">
        <v>421</v>
      </c>
      <c r="J292" s="247">
        <f t="shared" si="19"/>
        <v>1187.8</v>
      </c>
      <c r="K292" s="248">
        <v>1</v>
      </c>
      <c r="L292" s="248">
        <v>1</v>
      </c>
      <c r="M292" s="247">
        <v>1187.8</v>
      </c>
      <c r="N292" s="258"/>
    </row>
    <row r="293" spans="1:14" s="230" customFormat="1" x14ac:dyDescent="0.25">
      <c r="A293" s="242"/>
      <c r="B293" s="287"/>
      <c r="C293" s="267" t="s">
        <v>678</v>
      </c>
      <c r="D293" s="245"/>
      <c r="E293" s="245" t="s">
        <v>421</v>
      </c>
      <c r="F293" s="245"/>
      <c r="G293" s="245"/>
      <c r="H293" s="245"/>
      <c r="I293" s="246" t="s">
        <v>421</v>
      </c>
      <c r="J293" s="247">
        <f t="shared" si="19"/>
        <v>1187.8</v>
      </c>
      <c r="K293" s="248">
        <v>1</v>
      </c>
      <c r="L293" s="248">
        <v>1</v>
      </c>
      <c r="M293" s="247">
        <v>1187.8</v>
      </c>
      <c r="N293" s="258"/>
    </row>
    <row r="294" spans="1:14" s="230" customFormat="1" x14ac:dyDescent="0.25">
      <c r="A294" s="242"/>
      <c r="B294" s="287"/>
      <c r="C294" s="267" t="s">
        <v>679</v>
      </c>
      <c r="D294" s="245"/>
      <c r="E294" s="245" t="s">
        <v>421</v>
      </c>
      <c r="F294" s="245"/>
      <c r="G294" s="245"/>
      <c r="H294" s="245"/>
      <c r="I294" s="246" t="s">
        <v>421</v>
      </c>
      <c r="J294" s="247">
        <f t="shared" si="19"/>
        <v>1187.8</v>
      </c>
      <c r="K294" s="248">
        <v>1</v>
      </c>
      <c r="L294" s="248">
        <v>1</v>
      </c>
      <c r="M294" s="247">
        <v>1187.8</v>
      </c>
      <c r="N294" s="138"/>
    </row>
    <row r="295" spans="1:14" s="230" customFormat="1" x14ac:dyDescent="0.25">
      <c r="A295" s="242"/>
      <c r="B295" s="287"/>
      <c r="C295" s="267" t="s">
        <v>680</v>
      </c>
      <c r="D295" s="245"/>
      <c r="E295" s="245"/>
      <c r="F295" s="245"/>
      <c r="G295" s="245" t="s">
        <v>421</v>
      </c>
      <c r="H295" s="245"/>
      <c r="I295" s="246" t="s">
        <v>421</v>
      </c>
      <c r="J295" s="247">
        <v>2112.9</v>
      </c>
      <c r="K295" s="248">
        <v>1</v>
      </c>
      <c r="L295" s="248">
        <v>1</v>
      </c>
      <c r="M295" s="247">
        <v>2112.9</v>
      </c>
      <c r="N295" s="258"/>
    </row>
    <row r="296" spans="1:14" s="230" customFormat="1" x14ac:dyDescent="0.25">
      <c r="A296" s="242"/>
      <c r="B296" s="287"/>
      <c r="C296" s="267" t="s">
        <v>681</v>
      </c>
      <c r="D296" s="245"/>
      <c r="E296" s="245"/>
      <c r="F296" s="245"/>
      <c r="G296" s="245" t="s">
        <v>421</v>
      </c>
      <c r="H296" s="245"/>
      <c r="I296" s="246" t="s">
        <v>421</v>
      </c>
      <c r="J296" s="247">
        <f>M296</f>
        <v>2112.9</v>
      </c>
      <c r="K296" s="248">
        <v>1</v>
      </c>
      <c r="L296" s="248">
        <v>1</v>
      </c>
      <c r="M296" s="247">
        <v>2112.9</v>
      </c>
      <c r="N296" s="258"/>
    </row>
    <row r="297" spans="1:14" s="230" customFormat="1" x14ac:dyDescent="0.25">
      <c r="A297" s="242"/>
      <c r="B297" s="289"/>
      <c r="C297" s="267" t="s">
        <v>682</v>
      </c>
      <c r="D297" s="245"/>
      <c r="E297" s="245"/>
      <c r="F297" s="245"/>
      <c r="G297" s="245"/>
      <c r="H297" s="245" t="s">
        <v>421</v>
      </c>
      <c r="I297" s="246" t="s">
        <v>421</v>
      </c>
      <c r="J297" s="247">
        <v>2112.9</v>
      </c>
      <c r="K297" s="257">
        <f>M297/J297</f>
        <v>1.1000047328316531</v>
      </c>
      <c r="L297" s="248">
        <v>1</v>
      </c>
      <c r="M297" s="247">
        <v>2324.1999999999998</v>
      </c>
      <c r="N297" s="258"/>
    </row>
    <row r="298" spans="1:14" s="241" customFormat="1" x14ac:dyDescent="0.2">
      <c r="A298" s="242"/>
      <c r="B298" s="287"/>
      <c r="C298" s="260" t="s">
        <v>683</v>
      </c>
      <c r="D298" s="244"/>
      <c r="E298" s="245" t="s">
        <v>421</v>
      </c>
      <c r="F298" s="244"/>
      <c r="G298" s="244"/>
      <c r="H298" s="244"/>
      <c r="I298" s="246" t="s">
        <v>421</v>
      </c>
      <c r="J298" s="247">
        <f>M298</f>
        <v>1187.8</v>
      </c>
      <c r="K298" s="248">
        <v>1</v>
      </c>
      <c r="L298" s="248">
        <v>1</v>
      </c>
      <c r="M298" s="247">
        <v>1187.8</v>
      </c>
      <c r="N298" s="138"/>
    </row>
    <row r="299" spans="1:14" s="241" customFormat="1" x14ac:dyDescent="0.2">
      <c r="A299" s="242"/>
      <c r="B299" s="287"/>
      <c r="C299" s="260" t="s">
        <v>684</v>
      </c>
      <c r="D299" s="244"/>
      <c r="E299" s="245" t="s">
        <v>421</v>
      </c>
      <c r="F299" s="244"/>
      <c r="G299" s="244"/>
      <c r="H299" s="244"/>
      <c r="I299" s="246" t="s">
        <v>421</v>
      </c>
      <c r="J299" s="247">
        <f>M299</f>
        <v>1187.8</v>
      </c>
      <c r="K299" s="248">
        <v>1</v>
      </c>
      <c r="L299" s="248">
        <v>1</v>
      </c>
      <c r="M299" s="247">
        <v>1187.8</v>
      </c>
      <c r="N299" s="138"/>
    </row>
    <row r="300" spans="1:14" s="241" customFormat="1" x14ac:dyDescent="0.2">
      <c r="A300" s="242"/>
      <c r="B300" s="289"/>
      <c r="C300" s="260" t="s">
        <v>685</v>
      </c>
      <c r="D300" s="244"/>
      <c r="E300" s="244"/>
      <c r="F300" s="245" t="s">
        <v>421</v>
      </c>
      <c r="G300" s="244"/>
      <c r="H300" s="244"/>
      <c r="I300" s="246" t="s">
        <v>421</v>
      </c>
      <c r="J300" s="247">
        <f>M300</f>
        <v>1881.6</v>
      </c>
      <c r="K300" s="248">
        <v>1</v>
      </c>
      <c r="L300" s="248">
        <v>1</v>
      </c>
      <c r="M300" s="247">
        <v>1881.6</v>
      </c>
      <c r="N300" s="138"/>
    </row>
    <row r="301" spans="1:14" s="241" customFormat="1" x14ac:dyDescent="0.2">
      <c r="A301" s="242"/>
      <c r="B301" s="287"/>
      <c r="C301" s="305" t="s">
        <v>686</v>
      </c>
      <c r="D301" s="244"/>
      <c r="E301" s="245" t="s">
        <v>421</v>
      </c>
      <c r="F301" s="244"/>
      <c r="G301" s="244"/>
      <c r="H301" s="244"/>
      <c r="I301" s="246" t="s">
        <v>421</v>
      </c>
      <c r="J301" s="247">
        <f>M301</f>
        <v>1187.8</v>
      </c>
      <c r="K301" s="248">
        <v>1</v>
      </c>
      <c r="L301" s="248">
        <v>1</v>
      </c>
      <c r="M301" s="247">
        <v>1187.8</v>
      </c>
      <c r="N301" s="138"/>
    </row>
    <row r="302" spans="1:14" s="241" customFormat="1" x14ac:dyDescent="0.2">
      <c r="A302" s="265"/>
      <c r="B302" s="289"/>
      <c r="C302" s="305" t="s">
        <v>687</v>
      </c>
      <c r="D302" s="244"/>
      <c r="E302" s="245" t="s">
        <v>421</v>
      </c>
      <c r="F302" s="244"/>
      <c r="G302" s="244"/>
      <c r="H302" s="244"/>
      <c r="I302" s="246" t="s">
        <v>421</v>
      </c>
      <c r="J302" s="247">
        <f>M302</f>
        <v>1187.8</v>
      </c>
      <c r="K302" s="248">
        <v>1</v>
      </c>
      <c r="L302" s="248">
        <v>1</v>
      </c>
      <c r="M302" s="247">
        <v>1187.8</v>
      </c>
      <c r="N302" s="138"/>
    </row>
    <row r="303" spans="1:14" s="241" customFormat="1" ht="25.5" x14ac:dyDescent="0.2">
      <c r="A303" s="233">
        <v>31</v>
      </c>
      <c r="B303" s="413">
        <v>320101</v>
      </c>
      <c r="C303" s="234" t="s">
        <v>127</v>
      </c>
      <c r="D303" s="235"/>
      <c r="E303" s="236"/>
      <c r="F303" s="236"/>
      <c r="G303" s="236"/>
      <c r="H303" s="236"/>
      <c r="I303" s="237"/>
      <c r="J303" s="238"/>
      <c r="K303" s="239"/>
      <c r="L303" s="239"/>
      <c r="M303" s="240"/>
      <c r="N303" s="138">
        <v>1163.2829999999999</v>
      </c>
    </row>
    <row r="304" spans="1:14" s="241" customFormat="1" x14ac:dyDescent="0.2">
      <c r="A304" s="242"/>
      <c r="B304" s="414"/>
      <c r="C304" s="306" t="s">
        <v>688</v>
      </c>
      <c r="D304" s="244"/>
      <c r="E304" s="245" t="s">
        <v>421</v>
      </c>
      <c r="F304" s="244"/>
      <c r="G304" s="244"/>
      <c r="H304" s="244"/>
      <c r="I304" s="246" t="s">
        <v>421</v>
      </c>
      <c r="J304" s="247">
        <f t="shared" ref="J304:J313" si="20">M304</f>
        <v>1187.8</v>
      </c>
      <c r="K304" s="248">
        <v>1</v>
      </c>
      <c r="L304" s="248">
        <v>1</v>
      </c>
      <c r="M304" s="247">
        <v>1187.8</v>
      </c>
      <c r="N304" s="138"/>
    </row>
    <row r="305" spans="1:14" s="241" customFormat="1" ht="25.5" x14ac:dyDescent="0.2">
      <c r="A305" s="242"/>
      <c r="B305" s="414"/>
      <c r="C305" s="306" t="s">
        <v>689</v>
      </c>
      <c r="D305" s="244"/>
      <c r="E305" s="245" t="s">
        <v>421</v>
      </c>
      <c r="F305" s="244"/>
      <c r="G305" s="244"/>
      <c r="H305" s="244"/>
      <c r="I305" s="246" t="s">
        <v>421</v>
      </c>
      <c r="J305" s="247">
        <f t="shared" si="20"/>
        <v>1187.8</v>
      </c>
      <c r="K305" s="248">
        <v>1</v>
      </c>
      <c r="L305" s="248">
        <v>1</v>
      </c>
      <c r="M305" s="247">
        <v>1187.8</v>
      </c>
      <c r="N305" s="138"/>
    </row>
    <row r="306" spans="1:14" s="241" customFormat="1" x14ac:dyDescent="0.2">
      <c r="A306" s="242"/>
      <c r="B306" s="414"/>
      <c r="C306" s="306" t="s">
        <v>690</v>
      </c>
      <c r="D306" s="244"/>
      <c r="E306" s="245" t="s">
        <v>421</v>
      </c>
      <c r="F306" s="244"/>
      <c r="G306" s="244"/>
      <c r="H306" s="244"/>
      <c r="I306" s="246" t="s">
        <v>421</v>
      </c>
      <c r="J306" s="247">
        <f t="shared" si="20"/>
        <v>1187.8</v>
      </c>
      <c r="K306" s="248">
        <v>1</v>
      </c>
      <c r="L306" s="248">
        <v>1</v>
      </c>
      <c r="M306" s="247">
        <v>1187.8</v>
      </c>
      <c r="N306" s="138"/>
    </row>
    <row r="307" spans="1:14" s="241" customFormat="1" x14ac:dyDescent="0.2">
      <c r="A307" s="242"/>
      <c r="B307" s="414"/>
      <c r="C307" s="306" t="s">
        <v>691</v>
      </c>
      <c r="D307" s="244"/>
      <c r="E307" s="245" t="s">
        <v>421</v>
      </c>
      <c r="F307" s="244"/>
      <c r="G307" s="244"/>
      <c r="H307" s="244"/>
      <c r="I307" s="246" t="s">
        <v>421</v>
      </c>
      <c r="J307" s="247">
        <f t="shared" si="20"/>
        <v>1187.8</v>
      </c>
      <c r="K307" s="248">
        <v>1</v>
      </c>
      <c r="L307" s="248">
        <v>1</v>
      </c>
      <c r="M307" s="247">
        <v>1187.8</v>
      </c>
      <c r="N307" s="138"/>
    </row>
    <row r="308" spans="1:14" s="241" customFormat="1" x14ac:dyDescent="0.2">
      <c r="A308" s="242"/>
      <c r="B308" s="414"/>
      <c r="C308" s="306" t="s">
        <v>692</v>
      </c>
      <c r="D308" s="244"/>
      <c r="E308" s="245" t="s">
        <v>421</v>
      </c>
      <c r="F308" s="244"/>
      <c r="G308" s="244"/>
      <c r="H308" s="244"/>
      <c r="I308" s="246" t="s">
        <v>421</v>
      </c>
      <c r="J308" s="247">
        <f t="shared" si="20"/>
        <v>1187.8</v>
      </c>
      <c r="K308" s="248">
        <v>1</v>
      </c>
      <c r="L308" s="248">
        <v>1</v>
      </c>
      <c r="M308" s="247">
        <v>1187.8</v>
      </c>
      <c r="N308" s="138"/>
    </row>
    <row r="309" spans="1:14" s="241" customFormat="1" x14ac:dyDescent="0.2">
      <c r="A309" s="242"/>
      <c r="B309" s="414"/>
      <c r="C309" s="306" t="s">
        <v>693</v>
      </c>
      <c r="D309" s="244"/>
      <c r="E309" s="245" t="s">
        <v>421</v>
      </c>
      <c r="F309" s="244"/>
      <c r="G309" s="244"/>
      <c r="H309" s="244"/>
      <c r="I309" s="246" t="s">
        <v>421</v>
      </c>
      <c r="J309" s="247">
        <f t="shared" si="20"/>
        <v>1187.8</v>
      </c>
      <c r="K309" s="248">
        <v>1</v>
      </c>
      <c r="L309" s="248">
        <v>1</v>
      </c>
      <c r="M309" s="247">
        <v>1187.8</v>
      </c>
      <c r="N309" s="138"/>
    </row>
    <row r="310" spans="1:14" s="241" customFormat="1" x14ac:dyDescent="0.2">
      <c r="A310" s="242"/>
      <c r="B310" s="414"/>
      <c r="C310" s="306" t="s">
        <v>694</v>
      </c>
      <c r="D310" s="244"/>
      <c r="E310" s="245" t="s">
        <v>421</v>
      </c>
      <c r="F310" s="244"/>
      <c r="G310" s="244"/>
      <c r="H310" s="244"/>
      <c r="I310" s="246" t="s">
        <v>421</v>
      </c>
      <c r="J310" s="247">
        <f t="shared" si="20"/>
        <v>1187.8</v>
      </c>
      <c r="K310" s="248">
        <v>1</v>
      </c>
      <c r="L310" s="248">
        <v>1</v>
      </c>
      <c r="M310" s="247">
        <v>1187.8</v>
      </c>
      <c r="N310" s="138"/>
    </row>
    <row r="311" spans="1:14" s="241" customFormat="1" x14ac:dyDescent="0.2">
      <c r="A311" s="242"/>
      <c r="B311" s="414"/>
      <c r="C311" s="306" t="s">
        <v>695</v>
      </c>
      <c r="D311" s="244"/>
      <c r="E311" s="244"/>
      <c r="F311" s="245" t="s">
        <v>421</v>
      </c>
      <c r="G311" s="244"/>
      <c r="H311" s="244"/>
      <c r="I311" s="246" t="s">
        <v>421</v>
      </c>
      <c r="J311" s="247">
        <f t="shared" si="20"/>
        <v>1881.6</v>
      </c>
      <c r="K311" s="248">
        <v>1</v>
      </c>
      <c r="L311" s="248">
        <v>1</v>
      </c>
      <c r="M311" s="247">
        <v>1881.6</v>
      </c>
      <c r="N311" s="138"/>
    </row>
    <row r="312" spans="1:14" s="241" customFormat="1" x14ac:dyDescent="0.2">
      <c r="A312" s="242"/>
      <c r="B312" s="414"/>
      <c r="C312" s="306" t="s">
        <v>696</v>
      </c>
      <c r="D312" s="244"/>
      <c r="E312" s="244"/>
      <c r="F312" s="245" t="s">
        <v>421</v>
      </c>
      <c r="G312" s="244"/>
      <c r="H312" s="244"/>
      <c r="I312" s="246" t="s">
        <v>421</v>
      </c>
      <c r="J312" s="247">
        <f t="shared" si="20"/>
        <v>1881.6</v>
      </c>
      <c r="K312" s="248">
        <v>1</v>
      </c>
      <c r="L312" s="248">
        <v>1</v>
      </c>
      <c r="M312" s="247">
        <v>1881.6</v>
      </c>
      <c r="N312" s="138"/>
    </row>
    <row r="313" spans="1:14" s="241" customFormat="1" ht="25.5" x14ac:dyDescent="0.2">
      <c r="A313" s="265"/>
      <c r="B313" s="415"/>
      <c r="C313" s="306" t="s">
        <v>697</v>
      </c>
      <c r="D313" s="244"/>
      <c r="E313" s="244"/>
      <c r="F313" s="245" t="s">
        <v>421</v>
      </c>
      <c r="G313" s="244"/>
      <c r="I313" s="246" t="s">
        <v>421</v>
      </c>
      <c r="J313" s="247">
        <f t="shared" si="20"/>
        <v>1881.6</v>
      </c>
      <c r="K313" s="248">
        <f>M313/J313</f>
        <v>1</v>
      </c>
      <c r="L313" s="248">
        <v>1</v>
      </c>
      <c r="M313" s="247">
        <v>1881.6</v>
      </c>
      <c r="N313" s="258"/>
    </row>
    <row r="314" spans="1:14" s="230" customFormat="1" ht="25.5" x14ac:dyDescent="0.25">
      <c r="A314" s="270">
        <v>32</v>
      </c>
      <c r="B314" s="307">
        <v>332901</v>
      </c>
      <c r="C314" s="271" t="s">
        <v>698</v>
      </c>
      <c r="D314" s="235"/>
      <c r="E314" s="236"/>
      <c r="F314" s="236"/>
      <c r="G314" s="236"/>
      <c r="H314" s="236"/>
      <c r="I314" s="237"/>
      <c r="J314" s="238"/>
      <c r="K314" s="239"/>
      <c r="L314" s="239"/>
      <c r="M314" s="240"/>
      <c r="N314" s="303">
        <v>1266.9829999999999</v>
      </c>
    </row>
    <row r="315" spans="1:14" x14ac:dyDescent="0.25">
      <c r="B315" s="308"/>
      <c r="C315" s="309" t="s">
        <v>699</v>
      </c>
      <c r="D315" s="244" t="s">
        <v>421</v>
      </c>
      <c r="E315" s="245"/>
      <c r="F315" s="245"/>
      <c r="G315" s="245"/>
      <c r="H315" s="245"/>
      <c r="I315" s="246" t="s">
        <v>421</v>
      </c>
      <c r="J315" s="247">
        <v>1187.8</v>
      </c>
      <c r="K315" s="257">
        <f>M315/J315</f>
        <v>0.89998316214850993</v>
      </c>
      <c r="L315" s="248">
        <v>1</v>
      </c>
      <c r="M315" s="247">
        <v>1069</v>
      </c>
      <c r="N315" s="310"/>
    </row>
    <row r="316" spans="1:14" x14ac:dyDescent="0.25">
      <c r="B316" s="308"/>
      <c r="C316" s="309" t="s">
        <v>700</v>
      </c>
      <c r="D316" s="244" t="s">
        <v>421</v>
      </c>
      <c r="E316" s="245"/>
      <c r="F316" s="245"/>
      <c r="G316" s="245"/>
      <c r="H316" s="245"/>
      <c r="I316" s="246" t="s">
        <v>421</v>
      </c>
      <c r="J316" s="247">
        <v>1187.8</v>
      </c>
      <c r="K316" s="257">
        <f>M316/J316</f>
        <v>0.89998316214850993</v>
      </c>
      <c r="L316" s="248">
        <v>1</v>
      </c>
      <c r="M316" s="247">
        <v>1069</v>
      </c>
      <c r="N316" s="310"/>
    </row>
    <row r="317" spans="1:14" s="230" customFormat="1" x14ac:dyDescent="0.25">
      <c r="A317" s="272"/>
      <c r="B317" s="311"/>
      <c r="C317" s="309" t="s">
        <v>701</v>
      </c>
      <c r="D317" s="245"/>
      <c r="E317" s="245" t="s">
        <v>421</v>
      </c>
      <c r="F317" s="245"/>
      <c r="G317" s="245"/>
      <c r="H317" s="245"/>
      <c r="I317" s="246" t="s">
        <v>421</v>
      </c>
      <c r="J317" s="247">
        <f t="shared" ref="J317:J325" si="21">M317</f>
        <v>1187.8</v>
      </c>
      <c r="K317" s="248">
        <v>1</v>
      </c>
      <c r="L317" s="248">
        <v>1</v>
      </c>
      <c r="M317" s="247">
        <v>1187.8</v>
      </c>
      <c r="N317" s="258"/>
    </row>
    <row r="318" spans="1:14" s="230" customFormat="1" x14ac:dyDescent="0.25">
      <c r="A318" s="272"/>
      <c r="B318" s="311"/>
      <c r="C318" s="309" t="s">
        <v>702</v>
      </c>
      <c r="D318" s="245"/>
      <c r="E318" s="245" t="s">
        <v>421</v>
      </c>
      <c r="F318" s="245"/>
      <c r="G318" s="245"/>
      <c r="H318" s="245"/>
      <c r="I318" s="246" t="s">
        <v>421</v>
      </c>
      <c r="J318" s="247">
        <f t="shared" si="21"/>
        <v>1187.8</v>
      </c>
      <c r="K318" s="248">
        <v>1</v>
      </c>
      <c r="L318" s="248">
        <v>1</v>
      </c>
      <c r="M318" s="247">
        <v>1187.8</v>
      </c>
      <c r="N318" s="258"/>
    </row>
    <row r="319" spans="1:14" s="230" customFormat="1" x14ac:dyDescent="0.25">
      <c r="A319" s="272"/>
      <c r="B319" s="311"/>
      <c r="C319" s="309" t="s">
        <v>703</v>
      </c>
      <c r="D319" s="245"/>
      <c r="E319" s="245" t="s">
        <v>421</v>
      </c>
      <c r="F319" s="245"/>
      <c r="G319" s="245"/>
      <c r="H319" s="245"/>
      <c r="I319" s="246" t="s">
        <v>421</v>
      </c>
      <c r="J319" s="247">
        <f t="shared" si="21"/>
        <v>1187.8</v>
      </c>
      <c r="K319" s="248">
        <v>1</v>
      </c>
      <c r="L319" s="248">
        <v>1</v>
      </c>
      <c r="M319" s="247">
        <v>1187.8</v>
      </c>
      <c r="N319" s="258"/>
    </row>
    <row r="320" spans="1:14" s="230" customFormat="1" x14ac:dyDescent="0.25">
      <c r="A320" s="272"/>
      <c r="B320" s="311"/>
      <c r="C320" s="309" t="s">
        <v>704</v>
      </c>
      <c r="D320" s="245"/>
      <c r="E320" s="245" t="s">
        <v>421</v>
      </c>
      <c r="F320" s="245"/>
      <c r="G320" s="245"/>
      <c r="H320" s="245"/>
      <c r="I320" s="246" t="s">
        <v>421</v>
      </c>
      <c r="J320" s="247">
        <f t="shared" si="21"/>
        <v>1187.8</v>
      </c>
      <c r="K320" s="248">
        <v>1</v>
      </c>
      <c r="L320" s="248">
        <v>1</v>
      </c>
      <c r="M320" s="247">
        <v>1187.8</v>
      </c>
      <c r="N320" s="258"/>
    </row>
    <row r="321" spans="1:14" s="230" customFormat="1" x14ac:dyDescent="0.25">
      <c r="A321" s="272"/>
      <c r="B321" s="311"/>
      <c r="C321" s="309" t="s">
        <v>705</v>
      </c>
      <c r="D321" s="245"/>
      <c r="E321" s="245" t="s">
        <v>421</v>
      </c>
      <c r="F321" s="245"/>
      <c r="G321" s="245"/>
      <c r="H321" s="245"/>
      <c r="I321" s="246" t="s">
        <v>421</v>
      </c>
      <c r="J321" s="247">
        <f t="shared" si="21"/>
        <v>1187.8</v>
      </c>
      <c r="K321" s="248">
        <v>1</v>
      </c>
      <c r="L321" s="248">
        <v>1</v>
      </c>
      <c r="M321" s="247">
        <v>1187.8</v>
      </c>
      <c r="N321" s="258"/>
    </row>
    <row r="322" spans="1:14" s="230" customFormat="1" x14ac:dyDescent="0.25">
      <c r="A322" s="272"/>
      <c r="B322" s="311"/>
      <c r="C322" s="309" t="s">
        <v>706</v>
      </c>
      <c r="D322" s="245"/>
      <c r="E322" s="245" t="s">
        <v>421</v>
      </c>
      <c r="F322" s="245"/>
      <c r="G322" s="245"/>
      <c r="H322" s="245"/>
      <c r="I322" s="246" t="s">
        <v>421</v>
      </c>
      <c r="J322" s="247">
        <f t="shared" si="21"/>
        <v>1187.8</v>
      </c>
      <c r="K322" s="248">
        <v>1</v>
      </c>
      <c r="L322" s="248">
        <v>1</v>
      </c>
      <c r="M322" s="247">
        <v>1187.8</v>
      </c>
      <c r="N322" s="258"/>
    </row>
    <row r="323" spans="1:14" s="230" customFormat="1" x14ac:dyDescent="0.25">
      <c r="A323" s="272"/>
      <c r="B323" s="311"/>
      <c r="C323" s="309" t="s">
        <v>707</v>
      </c>
      <c r="D323" s="245"/>
      <c r="E323" s="245" t="s">
        <v>421</v>
      </c>
      <c r="F323" s="245"/>
      <c r="G323" s="245"/>
      <c r="H323" s="245"/>
      <c r="I323" s="246" t="s">
        <v>421</v>
      </c>
      <c r="J323" s="247">
        <f t="shared" si="21"/>
        <v>1187.8</v>
      </c>
      <c r="K323" s="248">
        <v>1</v>
      </c>
      <c r="L323" s="248">
        <v>1</v>
      </c>
      <c r="M323" s="247">
        <v>1187.8</v>
      </c>
      <c r="N323" s="258"/>
    </row>
    <row r="324" spans="1:14" s="230" customFormat="1" x14ac:dyDescent="0.25">
      <c r="A324" s="2"/>
      <c r="B324" s="311"/>
      <c r="C324" s="309" t="s">
        <v>708</v>
      </c>
      <c r="D324" s="245"/>
      <c r="E324" s="245" t="s">
        <v>421</v>
      </c>
      <c r="F324" s="245"/>
      <c r="G324" s="245"/>
      <c r="H324" s="245"/>
      <c r="I324" s="246" t="s">
        <v>421</v>
      </c>
      <c r="J324" s="247">
        <f t="shared" si="21"/>
        <v>1187.8</v>
      </c>
      <c r="K324" s="248">
        <v>1</v>
      </c>
      <c r="L324" s="248">
        <v>1</v>
      </c>
      <c r="M324" s="247">
        <v>1187.8</v>
      </c>
      <c r="N324" s="258"/>
    </row>
    <row r="325" spans="1:14" s="230" customFormat="1" x14ac:dyDescent="0.25">
      <c r="A325" s="2"/>
      <c r="B325" s="311"/>
      <c r="C325" s="309" t="s">
        <v>709</v>
      </c>
      <c r="D325" s="245"/>
      <c r="E325" s="245" t="s">
        <v>421</v>
      </c>
      <c r="F325" s="245"/>
      <c r="G325" s="245"/>
      <c r="H325" s="245"/>
      <c r="I325" s="246" t="s">
        <v>421</v>
      </c>
      <c r="J325" s="247">
        <f t="shared" si="21"/>
        <v>1187.8</v>
      </c>
      <c r="K325" s="248">
        <v>1</v>
      </c>
      <c r="L325" s="248">
        <v>1</v>
      </c>
      <c r="M325" s="247">
        <v>1187.8</v>
      </c>
      <c r="N325" s="258"/>
    </row>
    <row r="326" spans="1:14" x14ac:dyDescent="0.25">
      <c r="B326" s="308"/>
      <c r="C326" s="309" t="s">
        <v>710</v>
      </c>
      <c r="D326" s="312"/>
      <c r="E326" s="245" t="s">
        <v>421</v>
      </c>
      <c r="F326" s="245"/>
      <c r="G326" s="245"/>
      <c r="H326" s="245"/>
      <c r="I326" s="246" t="s">
        <v>421</v>
      </c>
      <c r="J326" s="247">
        <f>M326</f>
        <v>1187.8</v>
      </c>
      <c r="K326" s="248">
        <v>1</v>
      </c>
      <c r="L326" s="248">
        <v>1</v>
      </c>
      <c r="M326" s="247">
        <v>1187.8</v>
      </c>
      <c r="N326" s="310"/>
    </row>
    <row r="327" spans="1:14" x14ac:dyDescent="0.25">
      <c r="B327" s="313"/>
      <c r="C327" s="309" t="s">
        <v>711</v>
      </c>
      <c r="D327" s="245"/>
      <c r="E327" s="245" t="s">
        <v>421</v>
      </c>
      <c r="F327" s="245"/>
      <c r="G327" s="245"/>
      <c r="H327" s="245"/>
      <c r="I327" s="246" t="s">
        <v>421</v>
      </c>
      <c r="J327" s="247">
        <f>M327</f>
        <v>1187.8</v>
      </c>
      <c r="K327" s="248">
        <v>1</v>
      </c>
      <c r="L327" s="248">
        <v>1</v>
      </c>
      <c r="M327" s="247">
        <v>1187.8</v>
      </c>
      <c r="N327" s="310"/>
    </row>
    <row r="328" spans="1:14" s="241" customFormat="1" ht="25.5" x14ac:dyDescent="0.2">
      <c r="A328" s="233">
        <v>33</v>
      </c>
      <c r="B328" s="413">
        <v>340101</v>
      </c>
      <c r="C328" s="234" t="s">
        <v>38</v>
      </c>
      <c r="D328" s="235"/>
      <c r="E328" s="236"/>
      <c r="F328" s="236"/>
      <c r="G328" s="236"/>
      <c r="H328" s="236"/>
      <c r="I328" s="237"/>
      <c r="J328" s="238"/>
      <c r="K328" s="239"/>
      <c r="L328" s="239"/>
      <c r="M328" s="240"/>
      <c r="N328" s="138">
        <v>688.6</v>
      </c>
    </row>
    <row r="329" spans="1:14" s="241" customFormat="1" x14ac:dyDescent="0.2">
      <c r="A329" s="242"/>
      <c r="B329" s="414"/>
      <c r="C329" s="267" t="s">
        <v>712</v>
      </c>
      <c r="D329" s="244"/>
      <c r="E329" s="245" t="s">
        <v>421</v>
      </c>
      <c r="F329" s="244"/>
      <c r="G329" s="244"/>
      <c r="H329" s="244"/>
      <c r="I329" s="246" t="s">
        <v>421</v>
      </c>
      <c r="J329" s="247">
        <f>M329</f>
        <v>1187.8</v>
      </c>
      <c r="K329" s="248">
        <v>1</v>
      </c>
      <c r="L329" s="248">
        <v>1</v>
      </c>
      <c r="M329" s="247">
        <v>1187.8</v>
      </c>
      <c r="N329" s="258"/>
    </row>
    <row r="330" spans="1:14" s="241" customFormat="1" x14ac:dyDescent="0.2">
      <c r="A330" s="242"/>
      <c r="B330" s="414"/>
      <c r="C330" s="267" t="s">
        <v>713</v>
      </c>
      <c r="D330" s="244"/>
      <c r="E330" s="245" t="s">
        <v>421</v>
      </c>
      <c r="F330" s="244"/>
      <c r="G330" s="244"/>
      <c r="H330" s="244"/>
      <c r="I330" s="246" t="s">
        <v>421</v>
      </c>
      <c r="J330" s="247">
        <f>M330</f>
        <v>1187.8</v>
      </c>
      <c r="K330" s="248">
        <v>1</v>
      </c>
      <c r="L330" s="248">
        <v>1</v>
      </c>
      <c r="M330" s="247">
        <v>1187.8</v>
      </c>
      <c r="N330" s="138"/>
    </row>
    <row r="331" spans="1:14" s="241" customFormat="1" ht="25.5" x14ac:dyDescent="0.2">
      <c r="A331" s="242"/>
      <c r="B331" s="414"/>
      <c r="C331" s="267" t="s">
        <v>714</v>
      </c>
      <c r="D331" s="244"/>
      <c r="E331" s="245" t="s">
        <v>421</v>
      </c>
      <c r="F331" s="244"/>
      <c r="G331" s="244"/>
      <c r="H331" s="244"/>
      <c r="I331" s="246" t="s">
        <v>421</v>
      </c>
      <c r="J331" s="247">
        <f>M331</f>
        <v>1187.8</v>
      </c>
      <c r="K331" s="248">
        <v>1</v>
      </c>
      <c r="L331" s="248">
        <v>1</v>
      </c>
      <c r="M331" s="247">
        <v>1187.8</v>
      </c>
      <c r="N331" s="138"/>
    </row>
    <row r="332" spans="1:14" s="241" customFormat="1" x14ac:dyDescent="0.2">
      <c r="A332" s="242"/>
      <c r="B332" s="414"/>
      <c r="C332" s="267" t="s">
        <v>715</v>
      </c>
      <c r="D332" s="244"/>
      <c r="E332" s="245" t="s">
        <v>421</v>
      </c>
      <c r="F332" s="244"/>
      <c r="G332" s="244"/>
      <c r="H332" s="244"/>
      <c r="I332" s="246" t="s">
        <v>421</v>
      </c>
      <c r="J332" s="247">
        <f>M332</f>
        <v>1187.8</v>
      </c>
      <c r="K332" s="248">
        <v>1</v>
      </c>
      <c r="L332" s="248">
        <v>1</v>
      </c>
      <c r="M332" s="247">
        <v>1187.8</v>
      </c>
      <c r="N332" s="138"/>
    </row>
    <row r="333" spans="1:14" s="241" customFormat="1" x14ac:dyDescent="0.2">
      <c r="A333" s="242"/>
      <c r="B333" s="414"/>
      <c r="C333" s="267" t="s">
        <v>716</v>
      </c>
      <c r="D333" s="244"/>
      <c r="E333" s="245" t="s">
        <v>421</v>
      </c>
      <c r="F333" s="314"/>
      <c r="G333" s="244"/>
      <c r="I333" s="246" t="s">
        <v>421</v>
      </c>
      <c r="J333" s="247">
        <f>M333</f>
        <v>1187.8</v>
      </c>
      <c r="K333" s="248">
        <f>M333/J333</f>
        <v>1</v>
      </c>
      <c r="L333" s="248">
        <v>1</v>
      </c>
      <c r="M333" s="247">
        <v>1187.8</v>
      </c>
      <c r="N333" s="138"/>
    </row>
    <row r="334" spans="1:14" s="241" customFormat="1" x14ac:dyDescent="0.2">
      <c r="A334" s="242"/>
      <c r="B334" s="414"/>
      <c r="C334" s="267" t="s">
        <v>717</v>
      </c>
      <c r="D334" s="244"/>
      <c r="E334" s="315"/>
      <c r="F334" s="244"/>
      <c r="G334" s="244"/>
      <c r="H334" s="245" t="s">
        <v>421</v>
      </c>
      <c r="I334" s="246" t="s">
        <v>421</v>
      </c>
      <c r="J334" s="247">
        <v>2112.9</v>
      </c>
      <c r="K334" s="257">
        <f>M334/J334</f>
        <v>1.1000047328316531</v>
      </c>
      <c r="L334" s="248">
        <v>1</v>
      </c>
      <c r="M334" s="247">
        <v>2324.1999999999998</v>
      </c>
      <c r="N334" s="138"/>
    </row>
    <row r="335" spans="1:14" s="241" customFormat="1" ht="25.5" x14ac:dyDescent="0.2">
      <c r="A335" s="233">
        <v>34</v>
      </c>
      <c r="B335" s="286">
        <v>363001</v>
      </c>
      <c r="C335" s="271" t="s">
        <v>718</v>
      </c>
      <c r="D335" s="235"/>
      <c r="E335" s="236"/>
      <c r="F335" s="236"/>
      <c r="G335" s="236"/>
      <c r="H335" s="236"/>
      <c r="I335" s="237"/>
      <c r="J335" s="238"/>
      <c r="K335" s="239"/>
      <c r="L335" s="239"/>
      <c r="M335" s="240"/>
      <c r="N335" s="138">
        <v>922.49199999999996</v>
      </c>
    </row>
    <row r="336" spans="1:14" s="241" customFormat="1" x14ac:dyDescent="0.2">
      <c r="A336" s="242"/>
      <c r="B336" s="287"/>
      <c r="C336" s="288" t="s">
        <v>719</v>
      </c>
      <c r="D336" s="244"/>
      <c r="E336" s="245" t="s">
        <v>421</v>
      </c>
      <c r="F336" s="244"/>
      <c r="G336" s="244"/>
      <c r="H336" s="244"/>
      <c r="I336" s="246" t="s">
        <v>421</v>
      </c>
      <c r="J336" s="247">
        <f t="shared" ref="J336:J341" si="22">M336</f>
        <v>1187.8</v>
      </c>
      <c r="K336" s="248">
        <v>1</v>
      </c>
      <c r="L336" s="248">
        <v>1</v>
      </c>
      <c r="M336" s="247">
        <v>1187.8</v>
      </c>
      <c r="N336" s="138"/>
    </row>
    <row r="337" spans="1:14" s="241" customFormat="1" x14ac:dyDescent="0.2">
      <c r="A337" s="242"/>
      <c r="B337" s="287"/>
      <c r="C337" s="288" t="s">
        <v>720</v>
      </c>
      <c r="D337" s="244"/>
      <c r="E337" s="245" t="s">
        <v>421</v>
      </c>
      <c r="F337" s="244"/>
      <c r="G337" s="244"/>
      <c r="H337" s="244"/>
      <c r="I337" s="246" t="s">
        <v>421</v>
      </c>
      <c r="J337" s="247">
        <f t="shared" si="22"/>
        <v>1187.8</v>
      </c>
      <c r="K337" s="248">
        <v>1</v>
      </c>
      <c r="L337" s="248">
        <v>1</v>
      </c>
      <c r="M337" s="247">
        <v>1187.8</v>
      </c>
      <c r="N337" s="138"/>
    </row>
    <row r="338" spans="1:14" s="241" customFormat="1" x14ac:dyDescent="0.2">
      <c r="A338" s="242"/>
      <c r="B338" s="287"/>
      <c r="C338" s="288" t="s">
        <v>721</v>
      </c>
      <c r="D338" s="244"/>
      <c r="E338" s="245" t="s">
        <v>421</v>
      </c>
      <c r="F338" s="244"/>
      <c r="G338" s="244"/>
      <c r="H338" s="244"/>
      <c r="I338" s="246" t="s">
        <v>421</v>
      </c>
      <c r="J338" s="247">
        <f t="shared" si="22"/>
        <v>1187.8</v>
      </c>
      <c r="K338" s="248">
        <v>1</v>
      </c>
      <c r="L338" s="248">
        <v>1</v>
      </c>
      <c r="M338" s="247">
        <v>1187.8</v>
      </c>
      <c r="N338" s="138"/>
    </row>
    <row r="339" spans="1:14" s="241" customFormat="1" x14ac:dyDescent="0.2">
      <c r="A339" s="242"/>
      <c r="B339" s="287"/>
      <c r="C339" s="288" t="s">
        <v>722</v>
      </c>
      <c r="D339" s="244"/>
      <c r="E339" s="245" t="s">
        <v>421</v>
      </c>
      <c r="F339" s="244"/>
      <c r="G339" s="244"/>
      <c r="H339" s="244"/>
      <c r="I339" s="246" t="s">
        <v>421</v>
      </c>
      <c r="J339" s="247">
        <f t="shared" si="22"/>
        <v>1187.8</v>
      </c>
      <c r="K339" s="248">
        <v>1</v>
      </c>
      <c r="L339" s="248">
        <v>1</v>
      </c>
      <c r="M339" s="247">
        <v>1187.8</v>
      </c>
      <c r="N339" s="138"/>
    </row>
    <row r="340" spans="1:14" s="241" customFormat="1" x14ac:dyDescent="0.2">
      <c r="A340" s="242"/>
      <c r="B340" s="287"/>
      <c r="C340" s="288" t="s">
        <v>723</v>
      </c>
      <c r="D340" s="244"/>
      <c r="E340" s="244"/>
      <c r="F340" s="245" t="s">
        <v>421</v>
      </c>
      <c r="H340" s="244"/>
      <c r="I340" s="246" t="s">
        <v>421</v>
      </c>
      <c r="J340" s="247">
        <f t="shared" si="22"/>
        <v>1881.6</v>
      </c>
      <c r="K340" s="248">
        <v>1</v>
      </c>
      <c r="L340" s="248">
        <v>1</v>
      </c>
      <c r="M340" s="247">
        <v>1881.6</v>
      </c>
      <c r="N340" s="138"/>
    </row>
    <row r="341" spans="1:14" s="241" customFormat="1" x14ac:dyDescent="0.2">
      <c r="A341" s="242"/>
      <c r="B341" s="287"/>
      <c r="C341" s="288" t="s">
        <v>724</v>
      </c>
      <c r="D341" s="244"/>
      <c r="E341" s="244"/>
      <c r="F341" s="244"/>
      <c r="G341" s="245" t="s">
        <v>421</v>
      </c>
      <c r="H341" s="244"/>
      <c r="I341" s="246" t="s">
        <v>421</v>
      </c>
      <c r="J341" s="247">
        <f t="shared" si="22"/>
        <v>2112.9</v>
      </c>
      <c r="K341" s="248">
        <v>1</v>
      </c>
      <c r="L341" s="248">
        <v>1</v>
      </c>
      <c r="M341" s="247">
        <v>2112.9</v>
      </c>
      <c r="N341" s="138"/>
    </row>
    <row r="342" spans="1:14" s="241" customFormat="1" x14ac:dyDescent="0.2">
      <c r="A342" s="265"/>
      <c r="B342" s="289"/>
      <c r="C342" s="288" t="s">
        <v>725</v>
      </c>
      <c r="D342" s="244"/>
      <c r="E342" s="244"/>
      <c r="F342" s="244"/>
      <c r="G342" s="261"/>
      <c r="H342" s="245" t="s">
        <v>421</v>
      </c>
      <c r="I342" s="246" t="s">
        <v>421</v>
      </c>
      <c r="J342" s="247">
        <v>2112.9</v>
      </c>
      <c r="K342" s="257">
        <f>M342/J342</f>
        <v>1.1000047328316531</v>
      </c>
      <c r="L342" s="248">
        <v>1</v>
      </c>
      <c r="M342" s="247">
        <v>2324.1999999999998</v>
      </c>
      <c r="N342" s="138"/>
    </row>
    <row r="343" spans="1:14" s="241" customFormat="1" ht="25.5" x14ac:dyDescent="0.2">
      <c r="A343" s="242">
        <v>35</v>
      </c>
      <c r="B343" s="414">
        <v>370101</v>
      </c>
      <c r="C343" s="234" t="s">
        <v>85</v>
      </c>
      <c r="D343" s="235"/>
      <c r="E343" s="236"/>
      <c r="F343" s="236"/>
      <c r="G343" s="236"/>
      <c r="H343" s="236"/>
      <c r="I343" s="237"/>
      <c r="J343" s="238"/>
      <c r="K343" s="239"/>
      <c r="L343" s="239"/>
      <c r="M343" s="240"/>
      <c r="N343" s="138">
        <v>296.95</v>
      </c>
    </row>
    <row r="344" spans="1:14" s="241" customFormat="1" x14ac:dyDescent="0.2">
      <c r="A344" s="242"/>
      <c r="B344" s="414"/>
      <c r="C344" s="304" t="s">
        <v>726</v>
      </c>
      <c r="D344" s="244"/>
      <c r="E344" s="245" t="s">
        <v>421</v>
      </c>
      <c r="F344" s="244"/>
      <c r="G344" s="244"/>
      <c r="H344" s="244"/>
      <c r="I344" s="246" t="s">
        <v>421</v>
      </c>
      <c r="J344" s="247">
        <f>M344</f>
        <v>1187.8</v>
      </c>
      <c r="K344" s="248">
        <v>1</v>
      </c>
      <c r="L344" s="248">
        <v>1</v>
      </c>
      <c r="M344" s="247">
        <v>1187.8</v>
      </c>
      <c r="N344" s="138"/>
    </row>
    <row r="345" spans="1:14" s="241" customFormat="1" x14ac:dyDescent="0.2">
      <c r="A345" s="242"/>
      <c r="B345" s="414"/>
      <c r="C345" s="304" t="s">
        <v>727</v>
      </c>
      <c r="D345" s="244"/>
      <c r="E345" s="245" t="s">
        <v>421</v>
      </c>
      <c r="F345" s="244"/>
      <c r="G345" s="244"/>
      <c r="H345" s="244"/>
      <c r="I345" s="246" t="s">
        <v>421</v>
      </c>
      <c r="J345" s="247">
        <f>M345</f>
        <v>1187.8</v>
      </c>
      <c r="K345" s="248">
        <v>1</v>
      </c>
      <c r="L345" s="248">
        <v>1</v>
      </c>
      <c r="M345" s="247">
        <v>1187.8</v>
      </c>
      <c r="N345" s="138"/>
    </row>
    <row r="346" spans="1:14" s="241" customFormat="1" x14ac:dyDescent="0.2">
      <c r="A346" s="242"/>
      <c r="B346" s="414"/>
      <c r="C346" s="304" t="s">
        <v>728</v>
      </c>
      <c r="D346" s="244"/>
      <c r="E346" s="245" t="s">
        <v>421</v>
      </c>
      <c r="F346" s="244"/>
      <c r="G346" s="244"/>
      <c r="H346" s="244"/>
      <c r="I346" s="246" t="s">
        <v>421</v>
      </c>
      <c r="J346" s="247">
        <f>M346</f>
        <v>1187.8</v>
      </c>
      <c r="K346" s="248">
        <v>1</v>
      </c>
      <c r="L346" s="248">
        <v>1</v>
      </c>
      <c r="M346" s="247">
        <v>1187.8</v>
      </c>
      <c r="N346" s="138"/>
    </row>
    <row r="347" spans="1:14" s="230" customFormat="1" ht="25.5" x14ac:dyDescent="0.25">
      <c r="A347" s="233">
        <v>36</v>
      </c>
      <c r="B347" s="413">
        <v>380101</v>
      </c>
      <c r="C347" s="234" t="s">
        <v>344</v>
      </c>
      <c r="D347" s="235"/>
      <c r="E347" s="236"/>
      <c r="F347" s="236"/>
      <c r="G347" s="236"/>
      <c r="H347" s="236"/>
      <c r="I347" s="237"/>
      <c r="J347" s="238"/>
      <c r="K347" s="239"/>
      <c r="L347" s="239"/>
      <c r="M347" s="240"/>
      <c r="N347" s="138">
        <v>4996.2420000000002</v>
      </c>
    </row>
    <row r="348" spans="1:14" s="230" customFormat="1" x14ac:dyDescent="0.25">
      <c r="A348" s="242"/>
      <c r="B348" s="316"/>
      <c r="C348" s="317" t="s">
        <v>729</v>
      </c>
      <c r="D348" s="245"/>
      <c r="E348" s="245" t="s">
        <v>421</v>
      </c>
      <c r="F348" s="245"/>
      <c r="G348" s="245"/>
      <c r="H348" s="245"/>
      <c r="I348" s="246" t="s">
        <v>421</v>
      </c>
      <c r="J348" s="247">
        <f t="shared" ref="J348:J358" si="23">M348</f>
        <v>1187.8</v>
      </c>
      <c r="K348" s="248">
        <v>1</v>
      </c>
      <c r="L348" s="248">
        <v>1</v>
      </c>
      <c r="M348" s="247">
        <v>1187.8</v>
      </c>
      <c r="N348" s="258"/>
    </row>
    <row r="349" spans="1:14" s="230" customFormat="1" x14ac:dyDescent="0.25">
      <c r="A349" s="242"/>
      <c r="B349" s="414"/>
      <c r="C349" s="317" t="s">
        <v>730</v>
      </c>
      <c r="D349" s="245"/>
      <c r="E349" s="245" t="s">
        <v>421</v>
      </c>
      <c r="F349" s="245"/>
      <c r="G349" s="245"/>
      <c r="H349" s="245"/>
      <c r="I349" s="246" t="s">
        <v>421</v>
      </c>
      <c r="J349" s="247">
        <f t="shared" si="23"/>
        <v>1187.8</v>
      </c>
      <c r="K349" s="248">
        <v>1</v>
      </c>
      <c r="L349" s="248">
        <v>1</v>
      </c>
      <c r="M349" s="247">
        <v>1187.8</v>
      </c>
      <c r="N349" s="258"/>
    </row>
    <row r="350" spans="1:14" s="230" customFormat="1" x14ac:dyDescent="0.25">
      <c r="A350" s="242"/>
      <c r="B350" s="414"/>
      <c r="C350" s="317" t="s">
        <v>731</v>
      </c>
      <c r="D350" s="245"/>
      <c r="E350" s="245" t="s">
        <v>421</v>
      </c>
      <c r="F350" s="245"/>
      <c r="G350" s="245"/>
      <c r="H350" s="245"/>
      <c r="I350" s="246" t="s">
        <v>421</v>
      </c>
      <c r="J350" s="247">
        <f t="shared" si="23"/>
        <v>1187.8</v>
      </c>
      <c r="K350" s="248">
        <v>1</v>
      </c>
      <c r="L350" s="248">
        <v>1</v>
      </c>
      <c r="M350" s="247">
        <v>1187.8</v>
      </c>
      <c r="N350" s="258"/>
    </row>
    <row r="351" spans="1:14" s="230" customFormat="1" x14ac:dyDescent="0.25">
      <c r="A351" s="242"/>
      <c r="B351" s="414"/>
      <c r="C351" s="317" t="s">
        <v>732</v>
      </c>
      <c r="D351" s="245"/>
      <c r="E351" s="245" t="s">
        <v>421</v>
      </c>
      <c r="F351" s="245"/>
      <c r="G351" s="245"/>
      <c r="H351" s="245"/>
      <c r="I351" s="246" t="s">
        <v>421</v>
      </c>
      <c r="J351" s="247">
        <f t="shared" si="23"/>
        <v>1187.8</v>
      </c>
      <c r="K351" s="248">
        <v>1</v>
      </c>
      <c r="L351" s="248">
        <v>1</v>
      </c>
      <c r="M351" s="247">
        <v>1187.8</v>
      </c>
      <c r="N351" s="258"/>
    </row>
    <row r="352" spans="1:14" s="230" customFormat="1" x14ac:dyDescent="0.25">
      <c r="A352" s="242"/>
      <c r="B352" s="414"/>
      <c r="C352" s="317" t="s">
        <v>733</v>
      </c>
      <c r="D352" s="245"/>
      <c r="E352" s="245" t="s">
        <v>421</v>
      </c>
      <c r="F352" s="245"/>
      <c r="G352" s="245"/>
      <c r="H352" s="245"/>
      <c r="I352" s="246" t="s">
        <v>421</v>
      </c>
      <c r="J352" s="247">
        <f t="shared" si="23"/>
        <v>1187.8</v>
      </c>
      <c r="K352" s="248">
        <v>1</v>
      </c>
      <c r="L352" s="248">
        <v>1</v>
      </c>
      <c r="M352" s="247">
        <v>1187.8</v>
      </c>
      <c r="N352" s="258"/>
    </row>
    <row r="353" spans="1:14" s="230" customFormat="1" x14ac:dyDescent="0.25">
      <c r="A353" s="242"/>
      <c r="B353" s="414"/>
      <c r="C353" s="317" t="s">
        <v>734</v>
      </c>
      <c r="D353" s="245"/>
      <c r="E353" s="245" t="s">
        <v>421</v>
      </c>
      <c r="F353" s="245"/>
      <c r="G353" s="245"/>
      <c r="H353" s="245"/>
      <c r="I353" s="246" t="s">
        <v>421</v>
      </c>
      <c r="J353" s="247">
        <f t="shared" si="23"/>
        <v>1187.8</v>
      </c>
      <c r="K353" s="248">
        <v>1</v>
      </c>
      <c r="L353" s="248">
        <v>1</v>
      </c>
      <c r="M353" s="247">
        <v>1187.8</v>
      </c>
      <c r="N353" s="258"/>
    </row>
    <row r="354" spans="1:14" s="230" customFormat="1" x14ac:dyDescent="0.25">
      <c r="A354" s="242"/>
      <c r="B354" s="414"/>
      <c r="C354" s="317" t="s">
        <v>735</v>
      </c>
      <c r="D354" s="245"/>
      <c r="E354" s="245" t="s">
        <v>421</v>
      </c>
      <c r="F354" s="245"/>
      <c r="G354" s="245"/>
      <c r="H354" s="245"/>
      <c r="I354" s="246" t="s">
        <v>421</v>
      </c>
      <c r="J354" s="247">
        <f t="shared" si="23"/>
        <v>1187.8</v>
      </c>
      <c r="K354" s="248">
        <v>1</v>
      </c>
      <c r="L354" s="248">
        <v>1</v>
      </c>
      <c r="M354" s="247">
        <v>1187.8</v>
      </c>
      <c r="N354" s="258"/>
    </row>
    <row r="355" spans="1:14" s="230" customFormat="1" x14ac:dyDescent="0.25">
      <c r="A355" s="242"/>
      <c r="B355" s="414"/>
      <c r="C355" s="317" t="s">
        <v>736</v>
      </c>
      <c r="D355" s="245"/>
      <c r="E355" s="245" t="s">
        <v>421</v>
      </c>
      <c r="F355" s="245"/>
      <c r="G355" s="245"/>
      <c r="H355" s="245"/>
      <c r="I355" s="246" t="s">
        <v>421</v>
      </c>
      <c r="J355" s="247">
        <f t="shared" si="23"/>
        <v>1187.8</v>
      </c>
      <c r="K355" s="248">
        <v>1</v>
      </c>
      <c r="L355" s="248">
        <v>1</v>
      </c>
      <c r="M355" s="247">
        <v>1187.8</v>
      </c>
      <c r="N355" s="258"/>
    </row>
    <row r="356" spans="1:14" s="230" customFormat="1" x14ac:dyDescent="0.25">
      <c r="A356" s="242"/>
      <c r="B356" s="414"/>
      <c r="C356" s="317" t="s">
        <v>737</v>
      </c>
      <c r="D356" s="245"/>
      <c r="E356" s="245" t="s">
        <v>421</v>
      </c>
      <c r="F356" s="245"/>
      <c r="G356" s="245"/>
      <c r="H356" s="245"/>
      <c r="I356" s="246" t="s">
        <v>421</v>
      </c>
      <c r="J356" s="247">
        <f t="shared" si="23"/>
        <v>1187.8</v>
      </c>
      <c r="K356" s="248">
        <v>1</v>
      </c>
      <c r="L356" s="248">
        <v>1</v>
      </c>
      <c r="M356" s="247">
        <v>1187.8</v>
      </c>
      <c r="N356" s="258"/>
    </row>
    <row r="357" spans="1:14" s="230" customFormat="1" x14ac:dyDescent="0.25">
      <c r="A357" s="242"/>
      <c r="B357" s="414"/>
      <c r="C357" s="317" t="s">
        <v>738</v>
      </c>
      <c r="D357" s="245"/>
      <c r="E357" s="245" t="s">
        <v>421</v>
      </c>
      <c r="F357" s="245"/>
      <c r="G357" s="245"/>
      <c r="H357" s="245"/>
      <c r="I357" s="246" t="s">
        <v>421</v>
      </c>
      <c r="J357" s="247">
        <f t="shared" si="23"/>
        <v>1187.8</v>
      </c>
      <c r="K357" s="248">
        <v>1</v>
      </c>
      <c r="L357" s="248">
        <v>1</v>
      </c>
      <c r="M357" s="247">
        <v>1187.8</v>
      </c>
      <c r="N357" s="258"/>
    </row>
    <row r="358" spans="1:14" s="230" customFormat="1" x14ac:dyDescent="0.25">
      <c r="A358" s="242"/>
      <c r="B358" s="414"/>
      <c r="C358" s="317" t="s">
        <v>739</v>
      </c>
      <c r="D358" s="245"/>
      <c r="E358" s="245" t="s">
        <v>421</v>
      </c>
      <c r="F358" s="245"/>
      <c r="G358" s="245"/>
      <c r="H358" s="245"/>
      <c r="I358" s="246" t="s">
        <v>421</v>
      </c>
      <c r="J358" s="247">
        <f t="shared" si="23"/>
        <v>1187.8</v>
      </c>
      <c r="K358" s="248">
        <v>1</v>
      </c>
      <c r="L358" s="248">
        <v>1</v>
      </c>
      <c r="M358" s="247">
        <v>1187.8</v>
      </c>
      <c r="N358" s="258"/>
    </row>
    <row r="359" spans="1:14" s="230" customFormat="1" x14ac:dyDescent="0.25">
      <c r="A359" s="242"/>
      <c r="B359" s="414"/>
      <c r="C359" s="317" t="s">
        <v>740</v>
      </c>
      <c r="D359" s="245"/>
      <c r="E359" s="245" t="s">
        <v>421</v>
      </c>
      <c r="F359" s="245"/>
      <c r="G359" s="245"/>
      <c r="H359" s="245"/>
      <c r="I359" s="246" t="s">
        <v>421</v>
      </c>
      <c r="J359" s="247">
        <v>1187.8</v>
      </c>
      <c r="K359" s="248">
        <v>1</v>
      </c>
      <c r="L359" s="248">
        <v>1</v>
      </c>
      <c r="M359" s="247">
        <v>1187.8</v>
      </c>
      <c r="N359" s="258"/>
    </row>
    <row r="360" spans="1:14" s="230" customFormat="1" x14ac:dyDescent="0.25">
      <c r="A360" s="242"/>
      <c r="B360" s="414"/>
      <c r="C360" s="317" t="s">
        <v>741</v>
      </c>
      <c r="D360" s="245"/>
      <c r="E360" s="245" t="s">
        <v>421</v>
      </c>
      <c r="F360" s="245"/>
      <c r="G360" s="245"/>
      <c r="H360" s="245"/>
      <c r="I360" s="246" t="s">
        <v>421</v>
      </c>
      <c r="J360" s="247">
        <f t="shared" ref="J360:J370" si="24">M360</f>
        <v>1187.8</v>
      </c>
      <c r="K360" s="248">
        <v>1</v>
      </c>
      <c r="L360" s="248">
        <v>1</v>
      </c>
      <c r="M360" s="247">
        <v>1187.8</v>
      </c>
      <c r="N360" s="258"/>
    </row>
    <row r="361" spans="1:14" s="230" customFormat="1" x14ac:dyDescent="0.25">
      <c r="A361" s="242"/>
      <c r="B361" s="414"/>
      <c r="C361" s="317" t="s">
        <v>742</v>
      </c>
      <c r="D361" s="245"/>
      <c r="E361" s="245" t="s">
        <v>421</v>
      </c>
      <c r="F361" s="245"/>
      <c r="G361" s="245"/>
      <c r="H361" s="245"/>
      <c r="I361" s="246" t="s">
        <v>421</v>
      </c>
      <c r="J361" s="247">
        <f t="shared" si="24"/>
        <v>1187.8</v>
      </c>
      <c r="K361" s="248">
        <v>1</v>
      </c>
      <c r="L361" s="248">
        <v>1</v>
      </c>
      <c r="M361" s="247">
        <v>1187.8</v>
      </c>
      <c r="N361" s="258"/>
    </row>
    <row r="362" spans="1:14" s="230" customFormat="1" x14ac:dyDescent="0.25">
      <c r="A362" s="242"/>
      <c r="B362" s="414"/>
      <c r="C362" s="317" t="s">
        <v>743</v>
      </c>
      <c r="D362" s="245"/>
      <c r="E362" s="245"/>
      <c r="F362" s="245" t="s">
        <v>421</v>
      </c>
      <c r="G362" s="245"/>
      <c r="H362" s="245"/>
      <c r="I362" s="246" t="s">
        <v>421</v>
      </c>
      <c r="J362" s="247">
        <f t="shared" si="24"/>
        <v>1881.6</v>
      </c>
      <c r="K362" s="248">
        <v>1</v>
      </c>
      <c r="L362" s="248">
        <v>1</v>
      </c>
      <c r="M362" s="247">
        <v>1881.6</v>
      </c>
      <c r="N362" s="258"/>
    </row>
    <row r="363" spans="1:14" s="230" customFormat="1" x14ac:dyDescent="0.25">
      <c r="A363" s="242"/>
      <c r="B363" s="414"/>
      <c r="C363" s="317" t="s">
        <v>744</v>
      </c>
      <c r="D363" s="245"/>
      <c r="E363" s="245"/>
      <c r="F363" s="245" t="s">
        <v>421</v>
      </c>
      <c r="G363" s="245"/>
      <c r="H363" s="245"/>
      <c r="I363" s="246" t="s">
        <v>421</v>
      </c>
      <c r="J363" s="247">
        <f t="shared" si="24"/>
        <v>1881.6</v>
      </c>
      <c r="K363" s="248">
        <v>1</v>
      </c>
      <c r="L363" s="248">
        <v>1</v>
      </c>
      <c r="M363" s="247">
        <v>1881.6</v>
      </c>
      <c r="N363" s="258"/>
    </row>
    <row r="364" spans="1:14" s="230" customFormat="1" x14ac:dyDescent="0.25">
      <c r="A364" s="242"/>
      <c r="B364" s="414"/>
      <c r="C364" s="317" t="s">
        <v>745</v>
      </c>
      <c r="D364" s="245"/>
      <c r="E364" s="245"/>
      <c r="F364" s="245" t="s">
        <v>421</v>
      </c>
      <c r="G364" s="245"/>
      <c r="H364" s="245"/>
      <c r="I364" s="246" t="s">
        <v>421</v>
      </c>
      <c r="J364" s="247">
        <f t="shared" si="24"/>
        <v>1881.6</v>
      </c>
      <c r="K364" s="248">
        <v>1</v>
      </c>
      <c r="L364" s="248">
        <v>1</v>
      </c>
      <c r="M364" s="247">
        <v>1881.6</v>
      </c>
      <c r="N364" s="258"/>
    </row>
    <row r="365" spans="1:14" s="230" customFormat="1" x14ac:dyDescent="0.25">
      <c r="A365" s="242"/>
      <c r="B365" s="414"/>
      <c r="C365" s="317" t="s">
        <v>746</v>
      </c>
      <c r="D365" s="245"/>
      <c r="E365" s="245"/>
      <c r="F365" s="245" t="s">
        <v>421</v>
      </c>
      <c r="G365" s="245"/>
      <c r="H365" s="245"/>
      <c r="I365" s="246" t="s">
        <v>421</v>
      </c>
      <c r="J365" s="247">
        <f t="shared" si="24"/>
        <v>1881.6</v>
      </c>
      <c r="K365" s="248">
        <v>1</v>
      </c>
      <c r="L365" s="248">
        <v>1</v>
      </c>
      <c r="M365" s="247">
        <v>1881.6</v>
      </c>
      <c r="N365" s="258"/>
    </row>
    <row r="366" spans="1:14" s="230" customFormat="1" x14ac:dyDescent="0.25">
      <c r="A366" s="242"/>
      <c r="B366" s="414"/>
      <c r="C366" s="317" t="s">
        <v>747</v>
      </c>
      <c r="D366" s="245"/>
      <c r="E366" s="245"/>
      <c r="F366" s="245" t="s">
        <v>421</v>
      </c>
      <c r="G366" s="245"/>
      <c r="H366" s="245"/>
      <c r="I366" s="246" t="s">
        <v>421</v>
      </c>
      <c r="J366" s="247">
        <f t="shared" si="24"/>
        <v>1881.6</v>
      </c>
      <c r="K366" s="248">
        <f>M366/J366</f>
        <v>1</v>
      </c>
      <c r="L366" s="248">
        <v>1</v>
      </c>
      <c r="M366" s="247">
        <v>1881.6</v>
      </c>
      <c r="N366" s="258"/>
    </row>
    <row r="367" spans="1:14" s="230" customFormat="1" x14ac:dyDescent="0.25">
      <c r="A367" s="242"/>
      <c r="B367" s="414"/>
      <c r="C367" s="317" t="s">
        <v>748</v>
      </c>
      <c r="D367" s="245"/>
      <c r="E367" s="245"/>
      <c r="F367" s="245" t="s">
        <v>421</v>
      </c>
      <c r="G367" s="245"/>
      <c r="H367" s="245"/>
      <c r="I367" s="246" t="s">
        <v>421</v>
      </c>
      <c r="J367" s="247">
        <f t="shared" si="24"/>
        <v>1881.6</v>
      </c>
      <c r="K367" s="248">
        <v>1</v>
      </c>
      <c r="L367" s="248">
        <v>1</v>
      </c>
      <c r="M367" s="247">
        <v>1881.6</v>
      </c>
      <c r="N367" s="258"/>
    </row>
    <row r="368" spans="1:14" s="230" customFormat="1" x14ac:dyDescent="0.25">
      <c r="A368" s="242"/>
      <c r="B368" s="414"/>
      <c r="C368" s="317" t="s">
        <v>749</v>
      </c>
      <c r="D368" s="245"/>
      <c r="E368" s="245"/>
      <c r="F368" s="245" t="s">
        <v>421</v>
      </c>
      <c r="G368" s="245"/>
      <c r="H368" s="245"/>
      <c r="I368" s="246" t="s">
        <v>421</v>
      </c>
      <c r="J368" s="247">
        <f t="shared" si="24"/>
        <v>1881.6</v>
      </c>
      <c r="K368" s="248">
        <v>1</v>
      </c>
      <c r="L368" s="248">
        <v>1</v>
      </c>
      <c r="M368" s="247">
        <v>1881.6</v>
      </c>
      <c r="N368" s="258"/>
    </row>
    <row r="369" spans="1:14" s="230" customFormat="1" x14ac:dyDescent="0.25">
      <c r="A369" s="242"/>
      <c r="B369" s="414"/>
      <c r="C369" s="317" t="s">
        <v>750</v>
      </c>
      <c r="D369" s="245"/>
      <c r="E369" s="245"/>
      <c r="F369" s="245" t="s">
        <v>421</v>
      </c>
      <c r="G369" s="245"/>
      <c r="H369" s="245"/>
      <c r="I369" s="246" t="s">
        <v>421</v>
      </c>
      <c r="J369" s="247">
        <f t="shared" si="24"/>
        <v>1881.6</v>
      </c>
      <c r="K369" s="248">
        <v>1</v>
      </c>
      <c r="L369" s="248">
        <v>1</v>
      </c>
      <c r="M369" s="247">
        <v>1881.6</v>
      </c>
      <c r="N369" s="258"/>
    </row>
    <row r="370" spans="1:14" s="230" customFormat="1" x14ac:dyDescent="0.25">
      <c r="A370" s="242"/>
      <c r="B370" s="414"/>
      <c r="C370" s="317" t="s">
        <v>751</v>
      </c>
      <c r="D370" s="245"/>
      <c r="E370" s="245"/>
      <c r="F370" s="245" t="s">
        <v>421</v>
      </c>
      <c r="G370" s="245"/>
      <c r="H370" s="245"/>
      <c r="I370" s="246" t="s">
        <v>421</v>
      </c>
      <c r="J370" s="247">
        <f t="shared" si="24"/>
        <v>1881.6</v>
      </c>
      <c r="K370" s="248">
        <v>1</v>
      </c>
      <c r="L370" s="248">
        <v>1</v>
      </c>
      <c r="M370" s="247">
        <v>1881.6</v>
      </c>
      <c r="N370" s="258"/>
    </row>
    <row r="371" spans="1:14" s="230" customFormat="1" x14ac:dyDescent="0.25">
      <c r="A371" s="242"/>
      <c r="B371" s="414"/>
      <c r="C371" s="317" t="s">
        <v>752</v>
      </c>
      <c r="D371" s="245"/>
      <c r="E371" s="245"/>
      <c r="F371" s="245" t="s">
        <v>421</v>
      </c>
      <c r="G371" s="245"/>
      <c r="H371" s="245"/>
      <c r="I371" s="246" t="s">
        <v>421</v>
      </c>
      <c r="J371" s="247">
        <v>1881.6</v>
      </c>
      <c r="K371" s="248">
        <f>M371/J371</f>
        <v>1</v>
      </c>
      <c r="L371" s="248">
        <v>1</v>
      </c>
      <c r="M371" s="247">
        <v>1881.6</v>
      </c>
      <c r="N371" s="258"/>
    </row>
    <row r="372" spans="1:14" s="230" customFormat="1" x14ac:dyDescent="0.25">
      <c r="A372" s="242"/>
      <c r="B372" s="414"/>
      <c r="C372" s="317" t="s">
        <v>753</v>
      </c>
      <c r="D372" s="245"/>
      <c r="E372" s="245"/>
      <c r="F372" s="245"/>
      <c r="G372" s="245" t="s">
        <v>421</v>
      </c>
      <c r="H372" s="245"/>
      <c r="I372" s="246" t="s">
        <v>421</v>
      </c>
      <c r="J372" s="247">
        <f>M372</f>
        <v>2112.9</v>
      </c>
      <c r="K372" s="248">
        <v>1</v>
      </c>
      <c r="L372" s="248">
        <v>1</v>
      </c>
      <c r="M372" s="247">
        <v>2112.9</v>
      </c>
      <c r="N372" s="258"/>
    </row>
    <row r="373" spans="1:14" s="230" customFormat="1" x14ac:dyDescent="0.25">
      <c r="A373" s="242"/>
      <c r="B373" s="414"/>
      <c r="C373" s="317" t="s">
        <v>754</v>
      </c>
      <c r="D373" s="245"/>
      <c r="E373" s="245"/>
      <c r="F373" s="245"/>
      <c r="G373" s="245" t="s">
        <v>421</v>
      </c>
      <c r="H373" s="245"/>
      <c r="I373" s="246" t="s">
        <v>421</v>
      </c>
      <c r="J373" s="247">
        <f>M373</f>
        <v>2112.9</v>
      </c>
      <c r="K373" s="248">
        <v>1</v>
      </c>
      <c r="L373" s="248">
        <v>1</v>
      </c>
      <c r="M373" s="247">
        <v>2112.9</v>
      </c>
      <c r="N373" s="258"/>
    </row>
    <row r="374" spans="1:14" s="230" customFormat="1" x14ac:dyDescent="0.25">
      <c r="A374" s="242"/>
      <c r="B374" s="414"/>
      <c r="C374" s="317" t="s">
        <v>755</v>
      </c>
      <c r="D374" s="245"/>
      <c r="E374" s="245"/>
      <c r="F374" s="245"/>
      <c r="G374" s="245" t="s">
        <v>421</v>
      </c>
      <c r="H374" s="245"/>
      <c r="I374" s="246" t="s">
        <v>421</v>
      </c>
      <c r="J374" s="247">
        <f>M374</f>
        <v>2112.9</v>
      </c>
      <c r="K374" s="248">
        <v>1</v>
      </c>
      <c r="L374" s="248">
        <v>1</v>
      </c>
      <c r="M374" s="247">
        <v>2112.9</v>
      </c>
      <c r="N374" s="258"/>
    </row>
    <row r="375" spans="1:14" s="230" customFormat="1" x14ac:dyDescent="0.25">
      <c r="A375" s="242"/>
      <c r="B375" s="414"/>
      <c r="C375" s="317" t="s">
        <v>756</v>
      </c>
      <c r="D375" s="245"/>
      <c r="E375" s="245"/>
      <c r="F375" s="245"/>
      <c r="G375" s="245" t="s">
        <v>421</v>
      </c>
      <c r="H375" s="245"/>
      <c r="I375" s="246" t="s">
        <v>421</v>
      </c>
      <c r="J375" s="247">
        <f>M375</f>
        <v>2112.9</v>
      </c>
      <c r="K375" s="248">
        <f>M375/J375</f>
        <v>1</v>
      </c>
      <c r="L375" s="248">
        <v>1</v>
      </c>
      <c r="M375" s="247">
        <v>2112.9</v>
      </c>
      <c r="N375" s="258"/>
    </row>
    <row r="376" spans="1:14" s="230" customFormat="1" x14ac:dyDescent="0.25">
      <c r="A376" s="242"/>
      <c r="B376" s="414"/>
      <c r="C376" s="317" t="s">
        <v>757</v>
      </c>
      <c r="D376" s="245"/>
      <c r="E376" s="245"/>
      <c r="F376" s="245"/>
      <c r="G376" s="245" t="s">
        <v>421</v>
      </c>
      <c r="H376" s="245"/>
      <c r="I376" s="246" t="s">
        <v>421</v>
      </c>
      <c r="J376" s="247">
        <f>M376</f>
        <v>2112.9</v>
      </c>
      <c r="K376" s="248">
        <v>1</v>
      </c>
      <c r="L376" s="248">
        <v>1</v>
      </c>
      <c r="M376" s="247">
        <v>2112.9</v>
      </c>
      <c r="N376" s="258"/>
    </row>
    <row r="377" spans="1:14" s="230" customFormat="1" x14ac:dyDescent="0.25">
      <c r="A377" s="242"/>
      <c r="B377" s="414"/>
      <c r="C377" s="317" t="s">
        <v>758</v>
      </c>
      <c r="D377" s="245"/>
      <c r="E377" s="245"/>
      <c r="F377" s="245"/>
      <c r="G377" s="245"/>
      <c r="H377" s="245" t="s">
        <v>421</v>
      </c>
      <c r="I377" s="246" t="s">
        <v>421</v>
      </c>
      <c r="J377" s="247">
        <v>2112.9</v>
      </c>
      <c r="K377" s="257">
        <f>M377/J377</f>
        <v>1.1000047328316531</v>
      </c>
      <c r="L377" s="248">
        <v>1</v>
      </c>
      <c r="M377" s="247">
        <v>2324.1999999999998</v>
      </c>
      <c r="N377" s="258"/>
    </row>
    <row r="378" spans="1:14" s="230" customFormat="1" x14ac:dyDescent="0.25">
      <c r="A378" s="242"/>
      <c r="B378" s="414"/>
      <c r="C378" s="317" t="s">
        <v>759</v>
      </c>
      <c r="D378" s="245"/>
      <c r="E378" s="245"/>
      <c r="F378" s="245"/>
      <c r="G378" s="245"/>
      <c r="H378" s="245" t="s">
        <v>421</v>
      </c>
      <c r="I378" s="246" t="s">
        <v>421</v>
      </c>
      <c r="J378" s="247">
        <v>2112.9</v>
      </c>
      <c r="K378" s="257">
        <f>M378/J378</f>
        <v>1.1000047328316531</v>
      </c>
      <c r="L378" s="248">
        <v>1</v>
      </c>
      <c r="M378" s="247">
        <v>2324.1999999999998</v>
      </c>
      <c r="N378" s="258"/>
    </row>
    <row r="379" spans="1:14" s="230" customFormat="1" x14ac:dyDescent="0.25">
      <c r="A379" s="272"/>
      <c r="B379" s="318"/>
      <c r="C379" s="309" t="s">
        <v>760</v>
      </c>
      <c r="D379" s="245"/>
      <c r="E379" s="245"/>
      <c r="F379" s="245"/>
      <c r="G379" s="245"/>
      <c r="H379" s="245" t="s">
        <v>421</v>
      </c>
      <c r="I379" s="246" t="s">
        <v>421</v>
      </c>
      <c r="J379" s="247">
        <v>2112.9</v>
      </c>
      <c r="K379" s="257">
        <f>M379/J379</f>
        <v>1.1000047328316531</v>
      </c>
      <c r="L379" s="248">
        <v>1</v>
      </c>
      <c r="M379" s="247">
        <v>2324.1999999999998</v>
      </c>
      <c r="N379" s="138"/>
    </row>
    <row r="380" spans="1:14" s="230" customFormat="1" x14ac:dyDescent="0.25">
      <c r="A380" s="272"/>
      <c r="B380" s="311"/>
      <c r="C380" s="309" t="s">
        <v>761</v>
      </c>
      <c r="D380" s="245"/>
      <c r="E380" s="245"/>
      <c r="F380" s="245"/>
      <c r="G380" s="245"/>
      <c r="H380" s="245" t="s">
        <v>421</v>
      </c>
      <c r="I380" s="246" t="s">
        <v>421</v>
      </c>
      <c r="J380" s="247">
        <v>2112.9</v>
      </c>
      <c r="K380" s="257">
        <f t="shared" ref="K380:K382" si="25">M380/J380</f>
        <v>1.1000047328316531</v>
      </c>
      <c r="L380" s="248">
        <v>1</v>
      </c>
      <c r="M380" s="247">
        <v>2324.1999999999998</v>
      </c>
      <c r="N380" s="258"/>
    </row>
    <row r="381" spans="1:14" s="230" customFormat="1" x14ac:dyDescent="0.25">
      <c r="A381" s="272"/>
      <c r="B381" s="311"/>
      <c r="C381" s="309" t="s">
        <v>762</v>
      </c>
      <c r="D381" s="245"/>
      <c r="E381" s="245"/>
      <c r="F381" s="245"/>
      <c r="G381" s="245"/>
      <c r="H381" s="245" t="s">
        <v>421</v>
      </c>
      <c r="I381" s="246" t="s">
        <v>421</v>
      </c>
      <c r="J381" s="247">
        <v>2112.9</v>
      </c>
      <c r="K381" s="257">
        <f t="shared" si="25"/>
        <v>1.1000047328316531</v>
      </c>
      <c r="L381" s="248">
        <v>1</v>
      </c>
      <c r="M381" s="247">
        <v>2324.1999999999998</v>
      </c>
      <c r="N381" s="258"/>
    </row>
    <row r="382" spans="1:14" s="230" customFormat="1" x14ac:dyDescent="0.25">
      <c r="A382" s="272"/>
      <c r="B382" s="311"/>
      <c r="C382" s="309" t="s">
        <v>763</v>
      </c>
      <c r="D382" s="245"/>
      <c r="E382" s="245"/>
      <c r="F382" s="245"/>
      <c r="G382" s="245"/>
      <c r="H382" s="245" t="s">
        <v>421</v>
      </c>
      <c r="I382" s="246" t="s">
        <v>421</v>
      </c>
      <c r="J382" s="247">
        <v>2112.9</v>
      </c>
      <c r="K382" s="257">
        <f t="shared" si="25"/>
        <v>1.1000047328316531</v>
      </c>
      <c r="L382" s="248">
        <v>1</v>
      </c>
      <c r="M382" s="247">
        <v>2324.1999999999998</v>
      </c>
      <c r="N382" s="258"/>
    </row>
    <row r="383" spans="1:14" s="241" customFormat="1" ht="25.5" x14ac:dyDescent="0.2">
      <c r="A383" s="233">
        <v>37</v>
      </c>
      <c r="B383" s="413">
        <v>400601</v>
      </c>
      <c r="C383" s="319" t="s">
        <v>151</v>
      </c>
      <c r="D383" s="235"/>
      <c r="E383" s="236"/>
      <c r="F383" s="236"/>
      <c r="G383" s="236"/>
      <c r="H383" s="236"/>
      <c r="I383" s="237"/>
      <c r="J383" s="238"/>
      <c r="K383" s="239"/>
      <c r="L383" s="239"/>
      <c r="M383" s="240"/>
      <c r="N383" s="138">
        <v>1101.183</v>
      </c>
    </row>
    <row r="384" spans="1:14" s="241" customFormat="1" x14ac:dyDescent="0.2">
      <c r="A384" s="242"/>
      <c r="B384" s="414"/>
      <c r="C384" s="243" t="s">
        <v>764</v>
      </c>
      <c r="D384" s="244"/>
      <c r="E384" s="245" t="s">
        <v>421</v>
      </c>
      <c r="F384" s="244"/>
      <c r="G384" s="244"/>
      <c r="H384" s="244"/>
      <c r="I384" s="246" t="s">
        <v>421</v>
      </c>
      <c r="J384" s="247">
        <f t="shared" ref="J384:J388" si="26">M384</f>
        <v>1187.8</v>
      </c>
      <c r="K384" s="248">
        <v>1</v>
      </c>
      <c r="L384" s="248">
        <v>1</v>
      </c>
      <c r="M384" s="247">
        <v>1187.8</v>
      </c>
      <c r="N384" s="138"/>
    </row>
    <row r="385" spans="1:14" s="241" customFormat="1" x14ac:dyDescent="0.2">
      <c r="A385" s="242"/>
      <c r="B385" s="414"/>
      <c r="C385" s="243" t="s">
        <v>765</v>
      </c>
      <c r="D385" s="244"/>
      <c r="E385" s="245" t="s">
        <v>421</v>
      </c>
      <c r="F385" s="244"/>
      <c r="G385" s="244"/>
      <c r="H385" s="244"/>
      <c r="I385" s="246" t="s">
        <v>421</v>
      </c>
      <c r="J385" s="247">
        <f t="shared" si="26"/>
        <v>1187.8</v>
      </c>
      <c r="K385" s="248">
        <v>1</v>
      </c>
      <c r="L385" s="248">
        <v>1</v>
      </c>
      <c r="M385" s="247">
        <v>1187.8</v>
      </c>
      <c r="N385" s="138"/>
    </row>
    <row r="386" spans="1:14" s="241" customFormat="1" x14ac:dyDescent="0.2">
      <c r="A386" s="242"/>
      <c r="B386" s="414"/>
      <c r="C386" s="243" t="s">
        <v>766</v>
      </c>
      <c r="D386" s="244"/>
      <c r="E386" s="245" t="s">
        <v>421</v>
      </c>
      <c r="F386" s="244"/>
      <c r="G386" s="244"/>
      <c r="H386" s="244"/>
      <c r="I386" s="246" t="s">
        <v>421</v>
      </c>
      <c r="J386" s="247">
        <f t="shared" si="26"/>
        <v>1187.8</v>
      </c>
      <c r="K386" s="248">
        <v>1</v>
      </c>
      <c r="L386" s="248">
        <v>1</v>
      </c>
      <c r="M386" s="247">
        <v>1187.8</v>
      </c>
      <c r="N386" s="138"/>
    </row>
    <row r="387" spans="1:14" s="241" customFormat="1" x14ac:dyDescent="0.2">
      <c r="A387" s="242"/>
      <c r="B387" s="414"/>
      <c r="C387" s="243" t="s">
        <v>767</v>
      </c>
      <c r="D387" s="244"/>
      <c r="E387" s="245" t="s">
        <v>421</v>
      </c>
      <c r="F387" s="244"/>
      <c r="G387" s="244"/>
      <c r="H387" s="244"/>
      <c r="I387" s="246" t="s">
        <v>421</v>
      </c>
      <c r="J387" s="247">
        <f t="shared" si="26"/>
        <v>1187.8</v>
      </c>
      <c r="K387" s="248">
        <v>1</v>
      </c>
      <c r="L387" s="248">
        <v>1</v>
      </c>
      <c r="M387" s="247">
        <v>1187.8</v>
      </c>
      <c r="N387" s="138"/>
    </row>
    <row r="388" spans="1:14" s="241" customFormat="1" x14ac:dyDescent="0.2">
      <c r="A388" s="242"/>
      <c r="B388" s="414"/>
      <c r="C388" s="243" t="s">
        <v>768</v>
      </c>
      <c r="D388" s="244"/>
      <c r="E388" s="245" t="s">
        <v>421</v>
      </c>
      <c r="F388" s="244"/>
      <c r="G388" s="244"/>
      <c r="H388" s="245"/>
      <c r="I388" s="245" t="s">
        <v>421</v>
      </c>
      <c r="J388" s="247">
        <f t="shared" si="26"/>
        <v>1187.8</v>
      </c>
      <c r="K388" s="248">
        <f>M388/J388</f>
        <v>1</v>
      </c>
      <c r="L388" s="248">
        <v>1</v>
      </c>
      <c r="M388" s="247">
        <v>1187.8</v>
      </c>
      <c r="N388" s="138"/>
    </row>
    <row r="389" spans="1:14" s="241" customFormat="1" x14ac:dyDescent="0.2">
      <c r="A389" s="242"/>
      <c r="B389" s="414"/>
      <c r="C389" s="243" t="s">
        <v>769</v>
      </c>
      <c r="D389" s="244"/>
      <c r="E389" s="245" t="s">
        <v>421</v>
      </c>
      <c r="F389" s="244"/>
      <c r="G389" s="244"/>
      <c r="H389" s="244"/>
      <c r="I389" s="246" t="s">
        <v>421</v>
      </c>
      <c r="J389" s="247">
        <f>M389</f>
        <v>1187.8</v>
      </c>
      <c r="K389" s="248">
        <v>1</v>
      </c>
      <c r="L389" s="248">
        <v>1</v>
      </c>
      <c r="M389" s="247">
        <v>1187.8</v>
      </c>
      <c r="N389" s="138"/>
    </row>
    <row r="390" spans="1:14" s="241" customFormat="1" x14ac:dyDescent="0.2">
      <c r="A390" s="242"/>
      <c r="B390" s="414"/>
      <c r="C390" s="243" t="s">
        <v>770</v>
      </c>
      <c r="D390" s="244"/>
      <c r="E390" s="244"/>
      <c r="F390" s="245" t="s">
        <v>421</v>
      </c>
      <c r="G390" s="244"/>
      <c r="H390" s="244"/>
      <c r="I390" s="246" t="s">
        <v>421</v>
      </c>
      <c r="J390" s="247">
        <f>M390</f>
        <v>1881.6</v>
      </c>
      <c r="K390" s="248">
        <v>1</v>
      </c>
      <c r="L390" s="248">
        <v>1</v>
      </c>
      <c r="M390" s="247">
        <v>1881.6</v>
      </c>
      <c r="N390" s="138"/>
    </row>
    <row r="391" spans="1:14" s="241" customFormat="1" x14ac:dyDescent="0.2">
      <c r="A391" s="242"/>
      <c r="B391" s="414"/>
      <c r="C391" s="243" t="s">
        <v>771</v>
      </c>
      <c r="D391" s="244"/>
      <c r="E391" s="244"/>
      <c r="F391" s="245" t="s">
        <v>421</v>
      </c>
      <c r="G391" s="244"/>
      <c r="H391" s="244"/>
      <c r="I391" s="246" t="s">
        <v>421</v>
      </c>
      <c r="J391" s="247">
        <f>M391</f>
        <v>1881.6</v>
      </c>
      <c r="K391" s="248">
        <v>1</v>
      </c>
      <c r="L391" s="248">
        <v>1</v>
      </c>
      <c r="M391" s="247">
        <v>1881.6</v>
      </c>
      <c r="N391" s="258"/>
    </row>
    <row r="392" spans="1:14" s="241" customFormat="1" x14ac:dyDescent="0.2">
      <c r="A392" s="242"/>
      <c r="B392" s="414"/>
      <c r="C392" s="243" t="s">
        <v>772</v>
      </c>
      <c r="D392" s="244"/>
      <c r="E392" s="244"/>
      <c r="F392" s="244"/>
      <c r="G392" s="244"/>
      <c r="H392" s="245" t="s">
        <v>421</v>
      </c>
      <c r="I392" s="245" t="s">
        <v>421</v>
      </c>
      <c r="J392" s="247">
        <v>2112.9</v>
      </c>
      <c r="K392" s="257">
        <f>M392/J392</f>
        <v>1.1000047328316531</v>
      </c>
      <c r="L392" s="248">
        <v>1</v>
      </c>
      <c r="M392" s="247">
        <v>2324.1999999999998</v>
      </c>
      <c r="N392" s="258"/>
    </row>
    <row r="393" spans="1:14" s="241" customFormat="1" ht="25.5" x14ac:dyDescent="0.2">
      <c r="A393" s="233">
        <v>38</v>
      </c>
      <c r="B393" s="413">
        <v>410101</v>
      </c>
      <c r="C393" s="234" t="s">
        <v>41</v>
      </c>
      <c r="D393" s="235"/>
      <c r="E393" s="236"/>
      <c r="F393" s="236"/>
      <c r="G393" s="236"/>
      <c r="H393" s="236"/>
      <c r="I393" s="237"/>
      <c r="J393" s="238"/>
      <c r="K393" s="239"/>
      <c r="L393" s="239"/>
      <c r="M393" s="240"/>
      <c r="N393" s="138">
        <v>1933.258</v>
      </c>
    </row>
    <row r="394" spans="1:14" s="241" customFormat="1" x14ac:dyDescent="0.2">
      <c r="A394" s="242"/>
      <c r="B394" s="414"/>
      <c r="C394" s="267" t="s">
        <v>773</v>
      </c>
      <c r="D394" s="244"/>
      <c r="E394" s="245" t="s">
        <v>421</v>
      </c>
      <c r="F394" s="244"/>
      <c r="G394" s="244"/>
      <c r="H394" s="244"/>
      <c r="I394" s="246" t="s">
        <v>421</v>
      </c>
      <c r="J394" s="247">
        <f t="shared" ref="J394:J410" si="27">M394</f>
        <v>1187.8</v>
      </c>
      <c r="K394" s="248">
        <v>1</v>
      </c>
      <c r="L394" s="248">
        <v>1</v>
      </c>
      <c r="M394" s="247">
        <v>1187.8</v>
      </c>
      <c r="N394" s="138"/>
    </row>
    <row r="395" spans="1:14" s="241" customFormat="1" x14ac:dyDescent="0.2">
      <c r="A395" s="242"/>
      <c r="B395" s="414"/>
      <c r="C395" s="267" t="s">
        <v>774</v>
      </c>
      <c r="D395" s="244"/>
      <c r="E395" s="245" t="s">
        <v>421</v>
      </c>
      <c r="F395" s="244"/>
      <c r="G395" s="244"/>
      <c r="H395" s="244"/>
      <c r="I395" s="246" t="s">
        <v>421</v>
      </c>
      <c r="J395" s="247">
        <f t="shared" si="27"/>
        <v>1187.8</v>
      </c>
      <c r="K395" s="248">
        <v>1</v>
      </c>
      <c r="L395" s="248">
        <v>1</v>
      </c>
      <c r="M395" s="247">
        <v>1187.8</v>
      </c>
      <c r="N395" s="138"/>
    </row>
    <row r="396" spans="1:14" s="241" customFormat="1" x14ac:dyDescent="0.2">
      <c r="A396" s="242"/>
      <c r="B396" s="414"/>
      <c r="C396" s="267" t="s">
        <v>775</v>
      </c>
      <c r="D396" s="244"/>
      <c r="E396" s="245" t="s">
        <v>421</v>
      </c>
      <c r="F396" s="244"/>
      <c r="G396" s="244"/>
      <c r="H396" s="244"/>
      <c r="I396" s="246" t="s">
        <v>421</v>
      </c>
      <c r="J396" s="247">
        <f t="shared" si="27"/>
        <v>1187.8</v>
      </c>
      <c r="K396" s="248">
        <v>1</v>
      </c>
      <c r="L396" s="248">
        <v>1</v>
      </c>
      <c r="M396" s="247">
        <v>1187.8</v>
      </c>
      <c r="N396" s="138"/>
    </row>
    <row r="397" spans="1:14" s="241" customFormat="1" x14ac:dyDescent="0.2">
      <c r="A397" s="242"/>
      <c r="B397" s="414"/>
      <c r="C397" s="267" t="s">
        <v>776</v>
      </c>
      <c r="D397" s="244"/>
      <c r="E397" s="245" t="s">
        <v>421</v>
      </c>
      <c r="F397" s="244"/>
      <c r="G397" s="244"/>
      <c r="H397" s="244"/>
      <c r="I397" s="246" t="s">
        <v>421</v>
      </c>
      <c r="J397" s="247">
        <f t="shared" si="27"/>
        <v>1187.8</v>
      </c>
      <c r="K397" s="248">
        <v>1</v>
      </c>
      <c r="L397" s="248">
        <v>1</v>
      </c>
      <c r="M397" s="247">
        <v>1187.8</v>
      </c>
      <c r="N397" s="138"/>
    </row>
    <row r="398" spans="1:14" s="241" customFormat="1" x14ac:dyDescent="0.2">
      <c r="A398" s="242"/>
      <c r="B398" s="414"/>
      <c r="C398" s="320" t="s">
        <v>777</v>
      </c>
      <c r="D398" s="244"/>
      <c r="E398" s="245" t="s">
        <v>421</v>
      </c>
      <c r="F398" s="244"/>
      <c r="G398" s="244"/>
      <c r="H398" s="244"/>
      <c r="I398" s="246" t="s">
        <v>421</v>
      </c>
      <c r="J398" s="247">
        <f t="shared" si="27"/>
        <v>1187.8</v>
      </c>
      <c r="K398" s="248">
        <v>1</v>
      </c>
      <c r="L398" s="248">
        <v>1</v>
      </c>
      <c r="M398" s="247">
        <v>1187.8</v>
      </c>
      <c r="N398" s="138"/>
    </row>
    <row r="399" spans="1:14" s="241" customFormat="1" x14ac:dyDescent="0.2">
      <c r="A399" s="242"/>
      <c r="B399" s="414"/>
      <c r="C399" s="267" t="s">
        <v>778</v>
      </c>
      <c r="D399" s="244"/>
      <c r="E399" s="245" t="s">
        <v>421</v>
      </c>
      <c r="F399" s="244"/>
      <c r="G399" s="244"/>
      <c r="H399" s="244"/>
      <c r="I399" s="246" t="s">
        <v>421</v>
      </c>
      <c r="J399" s="247">
        <f t="shared" si="27"/>
        <v>1187.8</v>
      </c>
      <c r="K399" s="248">
        <v>1</v>
      </c>
      <c r="L399" s="248">
        <v>1</v>
      </c>
      <c r="M399" s="247">
        <v>1187.8</v>
      </c>
      <c r="N399" s="138"/>
    </row>
    <row r="400" spans="1:14" s="241" customFormat="1" x14ac:dyDescent="0.2">
      <c r="A400" s="242"/>
      <c r="B400" s="414"/>
      <c r="C400" s="267" t="s">
        <v>779</v>
      </c>
      <c r="D400" s="244"/>
      <c r="E400" s="245" t="s">
        <v>421</v>
      </c>
      <c r="F400" s="244"/>
      <c r="G400" s="244"/>
      <c r="H400" s="244"/>
      <c r="I400" s="246" t="s">
        <v>421</v>
      </c>
      <c r="J400" s="247">
        <f t="shared" si="27"/>
        <v>1187.8</v>
      </c>
      <c r="K400" s="248">
        <v>1</v>
      </c>
      <c r="L400" s="248">
        <v>1</v>
      </c>
      <c r="M400" s="247">
        <v>1187.8</v>
      </c>
      <c r="N400" s="138"/>
    </row>
    <row r="401" spans="1:14" s="241" customFormat="1" x14ac:dyDescent="0.2">
      <c r="A401" s="242"/>
      <c r="B401" s="414"/>
      <c r="C401" s="320" t="s">
        <v>780</v>
      </c>
      <c r="D401" s="244"/>
      <c r="E401" s="245" t="s">
        <v>421</v>
      </c>
      <c r="F401" s="244"/>
      <c r="G401" s="244"/>
      <c r="H401" s="244"/>
      <c r="I401" s="246" t="s">
        <v>421</v>
      </c>
      <c r="J401" s="247">
        <f t="shared" si="27"/>
        <v>1187.8</v>
      </c>
      <c r="K401" s="248">
        <v>1</v>
      </c>
      <c r="L401" s="248">
        <v>1</v>
      </c>
      <c r="M401" s="247">
        <v>1187.8</v>
      </c>
      <c r="N401" s="138"/>
    </row>
    <row r="402" spans="1:14" s="241" customFormat="1" x14ac:dyDescent="0.2">
      <c r="A402" s="242"/>
      <c r="B402" s="414"/>
      <c r="C402" s="320" t="s">
        <v>781</v>
      </c>
      <c r="D402" s="244"/>
      <c r="E402" s="245" t="s">
        <v>421</v>
      </c>
      <c r="F402" s="244"/>
      <c r="G402" s="244"/>
      <c r="H402" s="244"/>
      <c r="I402" s="246" t="s">
        <v>421</v>
      </c>
      <c r="J402" s="247">
        <f t="shared" si="27"/>
        <v>1187.8</v>
      </c>
      <c r="K402" s="248">
        <v>1</v>
      </c>
      <c r="L402" s="248">
        <v>1</v>
      </c>
      <c r="M402" s="247">
        <v>1187.8</v>
      </c>
      <c r="N402" s="138"/>
    </row>
    <row r="403" spans="1:14" s="241" customFormat="1" x14ac:dyDescent="0.2">
      <c r="A403" s="242"/>
      <c r="B403" s="414"/>
      <c r="C403" s="320" t="s">
        <v>782</v>
      </c>
      <c r="D403" s="244"/>
      <c r="E403" s="245" t="s">
        <v>421</v>
      </c>
      <c r="F403" s="244"/>
      <c r="G403" s="244"/>
      <c r="H403" s="244"/>
      <c r="I403" s="246" t="s">
        <v>421</v>
      </c>
      <c r="J403" s="247">
        <f t="shared" si="27"/>
        <v>1187.8</v>
      </c>
      <c r="K403" s="248">
        <v>1</v>
      </c>
      <c r="L403" s="248">
        <v>1</v>
      </c>
      <c r="M403" s="247">
        <v>1187.8</v>
      </c>
      <c r="N403" s="138"/>
    </row>
    <row r="404" spans="1:14" s="241" customFormat="1" x14ac:dyDescent="0.2">
      <c r="A404" s="242"/>
      <c r="B404" s="414"/>
      <c r="C404" s="267" t="s">
        <v>783</v>
      </c>
      <c r="D404" s="244"/>
      <c r="E404" s="245" t="s">
        <v>421</v>
      </c>
      <c r="F404" s="244"/>
      <c r="G404" s="244"/>
      <c r="H404" s="244"/>
      <c r="I404" s="246" t="s">
        <v>421</v>
      </c>
      <c r="J404" s="247">
        <f t="shared" si="27"/>
        <v>1187.8</v>
      </c>
      <c r="K404" s="248">
        <v>1</v>
      </c>
      <c r="L404" s="248">
        <v>1</v>
      </c>
      <c r="M404" s="247">
        <v>1187.8</v>
      </c>
      <c r="N404" s="138"/>
    </row>
    <row r="405" spans="1:14" s="241" customFormat="1" x14ac:dyDescent="0.2">
      <c r="A405" s="242"/>
      <c r="B405" s="414"/>
      <c r="C405" s="320" t="s">
        <v>784</v>
      </c>
      <c r="D405" s="244"/>
      <c r="E405" s="245" t="s">
        <v>421</v>
      </c>
      <c r="F405" s="244"/>
      <c r="G405" s="244"/>
      <c r="H405" s="244"/>
      <c r="I405" s="246" t="s">
        <v>421</v>
      </c>
      <c r="J405" s="247">
        <f t="shared" si="27"/>
        <v>1187.8</v>
      </c>
      <c r="K405" s="248">
        <v>1</v>
      </c>
      <c r="L405" s="248">
        <v>1</v>
      </c>
      <c r="M405" s="247">
        <v>1187.8</v>
      </c>
      <c r="N405" s="138"/>
    </row>
    <row r="406" spans="1:14" s="241" customFormat="1" x14ac:dyDescent="0.2">
      <c r="A406" s="242"/>
      <c r="B406" s="414"/>
      <c r="C406" s="320" t="s">
        <v>785</v>
      </c>
      <c r="D406" s="244"/>
      <c r="E406" s="245" t="s">
        <v>421</v>
      </c>
      <c r="F406" s="244"/>
      <c r="G406" s="244"/>
      <c r="H406" s="244"/>
      <c r="I406" s="246" t="s">
        <v>421</v>
      </c>
      <c r="J406" s="247">
        <f t="shared" si="27"/>
        <v>1187.8</v>
      </c>
      <c r="K406" s="248">
        <v>1</v>
      </c>
      <c r="L406" s="248">
        <v>1</v>
      </c>
      <c r="M406" s="247">
        <v>1187.8</v>
      </c>
      <c r="N406" s="138"/>
    </row>
    <row r="407" spans="1:14" s="241" customFormat="1" x14ac:dyDescent="0.2">
      <c r="A407" s="242"/>
      <c r="B407" s="414"/>
      <c r="C407" s="320" t="s">
        <v>786</v>
      </c>
      <c r="D407" s="244"/>
      <c r="E407" s="244"/>
      <c r="F407" s="245" t="s">
        <v>421</v>
      </c>
      <c r="G407" s="244"/>
      <c r="H407" s="244"/>
      <c r="I407" s="246" t="s">
        <v>421</v>
      </c>
      <c r="J407" s="247">
        <f t="shared" si="27"/>
        <v>1881.6</v>
      </c>
      <c r="K407" s="248">
        <v>1</v>
      </c>
      <c r="L407" s="248">
        <v>1</v>
      </c>
      <c r="M407" s="247">
        <v>1881.6</v>
      </c>
      <c r="N407" s="138"/>
    </row>
    <row r="408" spans="1:14" s="241" customFormat="1" x14ac:dyDescent="0.2">
      <c r="A408" s="242"/>
      <c r="B408" s="414"/>
      <c r="C408" s="267" t="s">
        <v>787</v>
      </c>
      <c r="D408" s="244"/>
      <c r="E408" s="244"/>
      <c r="F408" s="245" t="s">
        <v>421</v>
      </c>
      <c r="G408" s="244"/>
      <c r="H408" s="244"/>
      <c r="I408" s="246" t="s">
        <v>421</v>
      </c>
      <c r="J408" s="247">
        <f t="shared" si="27"/>
        <v>1881.6</v>
      </c>
      <c r="K408" s="248">
        <v>1</v>
      </c>
      <c r="L408" s="248">
        <v>1</v>
      </c>
      <c r="M408" s="247">
        <v>1881.6</v>
      </c>
      <c r="N408" s="138"/>
    </row>
    <row r="409" spans="1:14" s="241" customFormat="1" x14ac:dyDescent="0.2">
      <c r="A409" s="242"/>
      <c r="B409" s="414"/>
      <c r="C409" s="267" t="s">
        <v>788</v>
      </c>
      <c r="D409" s="244"/>
      <c r="E409" s="244"/>
      <c r="F409" s="245" t="s">
        <v>421</v>
      </c>
      <c r="G409" s="244"/>
      <c r="H409" s="244"/>
      <c r="I409" s="246" t="s">
        <v>421</v>
      </c>
      <c r="J409" s="247">
        <f t="shared" si="27"/>
        <v>1881.6</v>
      </c>
      <c r="K409" s="248">
        <v>1</v>
      </c>
      <c r="L409" s="248">
        <v>1</v>
      </c>
      <c r="M409" s="247">
        <v>1881.6</v>
      </c>
      <c r="N409" s="138"/>
    </row>
    <row r="410" spans="1:14" s="241" customFormat="1" x14ac:dyDescent="0.2">
      <c r="A410" s="265"/>
      <c r="B410" s="415"/>
      <c r="C410" s="267" t="s">
        <v>789</v>
      </c>
      <c r="D410" s="244"/>
      <c r="E410" s="244"/>
      <c r="F410" s="244"/>
      <c r="G410" s="245" t="s">
        <v>421</v>
      </c>
      <c r="H410" s="244"/>
      <c r="I410" s="246" t="s">
        <v>421</v>
      </c>
      <c r="J410" s="247">
        <f t="shared" si="27"/>
        <v>2112.9</v>
      </c>
      <c r="K410" s="248">
        <v>1</v>
      </c>
      <c r="L410" s="248">
        <v>1</v>
      </c>
      <c r="M410" s="247">
        <v>2112.9</v>
      </c>
      <c r="N410" s="138"/>
    </row>
    <row r="411" spans="1:14" s="241" customFormat="1" ht="25.5" x14ac:dyDescent="0.2">
      <c r="A411" s="233">
        <v>39</v>
      </c>
      <c r="B411" s="413">
        <v>420101</v>
      </c>
      <c r="C411" s="234" t="s">
        <v>43</v>
      </c>
      <c r="D411" s="235"/>
      <c r="E411" s="236"/>
      <c r="F411" s="236"/>
      <c r="G411" s="236"/>
      <c r="H411" s="236"/>
      <c r="I411" s="237"/>
      <c r="J411" s="238"/>
      <c r="K411" s="239"/>
      <c r="L411" s="239"/>
      <c r="M411" s="240"/>
      <c r="N411" s="138">
        <v>791.86699999999996</v>
      </c>
    </row>
    <row r="412" spans="1:14" s="241" customFormat="1" x14ac:dyDescent="0.2">
      <c r="A412" s="242"/>
      <c r="B412" s="414"/>
      <c r="C412" s="267" t="s">
        <v>790</v>
      </c>
      <c r="D412" s="244"/>
      <c r="E412" s="245" t="s">
        <v>421</v>
      </c>
      <c r="F412" s="244"/>
      <c r="G412" s="244"/>
      <c r="H412" s="244"/>
      <c r="I412" s="246" t="s">
        <v>421</v>
      </c>
      <c r="J412" s="247">
        <f t="shared" ref="J412:J419" si="28">M412</f>
        <v>1187.8</v>
      </c>
      <c r="K412" s="248">
        <v>1</v>
      </c>
      <c r="L412" s="248">
        <v>1</v>
      </c>
      <c r="M412" s="247">
        <v>1187.8</v>
      </c>
      <c r="N412" s="138"/>
    </row>
    <row r="413" spans="1:14" s="241" customFormat="1" x14ac:dyDescent="0.2">
      <c r="A413" s="242"/>
      <c r="B413" s="414"/>
      <c r="C413" s="267" t="s">
        <v>791</v>
      </c>
      <c r="D413" s="244"/>
      <c r="E413" s="245" t="s">
        <v>421</v>
      </c>
      <c r="F413" s="244"/>
      <c r="G413" s="244"/>
      <c r="H413" s="244"/>
      <c r="I413" s="246" t="s">
        <v>421</v>
      </c>
      <c r="J413" s="247">
        <f t="shared" si="28"/>
        <v>1187.8</v>
      </c>
      <c r="K413" s="248">
        <v>1</v>
      </c>
      <c r="L413" s="248">
        <v>1</v>
      </c>
      <c r="M413" s="247">
        <v>1187.8</v>
      </c>
      <c r="N413" s="138"/>
    </row>
    <row r="414" spans="1:14" s="241" customFormat="1" x14ac:dyDescent="0.2">
      <c r="A414" s="242"/>
      <c r="B414" s="414"/>
      <c r="C414" s="267" t="s">
        <v>792</v>
      </c>
      <c r="D414" s="244"/>
      <c r="E414" s="245" t="s">
        <v>421</v>
      </c>
      <c r="F414" s="244"/>
      <c r="G414" s="244"/>
      <c r="H414" s="244"/>
      <c r="I414" s="246" t="s">
        <v>421</v>
      </c>
      <c r="J414" s="247">
        <f t="shared" si="28"/>
        <v>1187.8</v>
      </c>
      <c r="K414" s="248">
        <v>1</v>
      </c>
      <c r="L414" s="248">
        <v>1</v>
      </c>
      <c r="M414" s="247">
        <v>1187.8</v>
      </c>
      <c r="N414" s="138"/>
    </row>
    <row r="415" spans="1:14" s="241" customFormat="1" x14ac:dyDescent="0.2">
      <c r="A415" s="242"/>
      <c r="B415" s="414"/>
      <c r="C415" s="267" t="s">
        <v>793</v>
      </c>
      <c r="D415" s="244"/>
      <c r="E415" s="245" t="s">
        <v>421</v>
      </c>
      <c r="F415" s="244"/>
      <c r="G415" s="244"/>
      <c r="H415" s="244"/>
      <c r="I415" s="246" t="s">
        <v>421</v>
      </c>
      <c r="J415" s="247">
        <f t="shared" si="28"/>
        <v>1187.8</v>
      </c>
      <c r="K415" s="248">
        <v>1</v>
      </c>
      <c r="L415" s="248">
        <v>1</v>
      </c>
      <c r="M415" s="247">
        <v>1187.8</v>
      </c>
      <c r="N415" s="138"/>
    </row>
    <row r="416" spans="1:14" s="241" customFormat="1" x14ac:dyDescent="0.2">
      <c r="A416" s="242"/>
      <c r="B416" s="414"/>
      <c r="C416" s="267" t="s">
        <v>794</v>
      </c>
      <c r="D416" s="244"/>
      <c r="E416" s="245" t="s">
        <v>421</v>
      </c>
      <c r="F416" s="244"/>
      <c r="G416" s="244"/>
      <c r="H416" s="244"/>
      <c r="I416" s="246" t="s">
        <v>421</v>
      </c>
      <c r="J416" s="247">
        <f t="shared" si="28"/>
        <v>1187.8</v>
      </c>
      <c r="K416" s="248">
        <v>1</v>
      </c>
      <c r="L416" s="248">
        <v>1</v>
      </c>
      <c r="M416" s="247">
        <v>1187.8</v>
      </c>
      <c r="N416" s="138"/>
    </row>
    <row r="417" spans="1:14" s="241" customFormat="1" x14ac:dyDescent="0.2">
      <c r="A417" s="242"/>
      <c r="B417" s="414"/>
      <c r="C417" s="267" t="s">
        <v>795</v>
      </c>
      <c r="D417" s="244"/>
      <c r="E417" s="245" t="s">
        <v>421</v>
      </c>
      <c r="F417" s="244"/>
      <c r="G417" s="244"/>
      <c r="H417" s="244"/>
      <c r="I417" s="246" t="s">
        <v>421</v>
      </c>
      <c r="J417" s="247">
        <f t="shared" si="28"/>
        <v>1187.8</v>
      </c>
      <c r="K417" s="248">
        <v>1</v>
      </c>
      <c r="L417" s="248">
        <v>1</v>
      </c>
      <c r="M417" s="247">
        <v>1187.8</v>
      </c>
      <c r="N417" s="138"/>
    </row>
    <row r="418" spans="1:14" s="241" customFormat="1" x14ac:dyDescent="0.2">
      <c r="A418" s="242"/>
      <c r="B418" s="414"/>
      <c r="C418" s="267" t="s">
        <v>796</v>
      </c>
      <c r="D418" s="244"/>
      <c r="E418" s="245" t="s">
        <v>421</v>
      </c>
      <c r="F418" s="244"/>
      <c r="G418" s="244"/>
      <c r="H418" s="244"/>
      <c r="I418" s="246" t="s">
        <v>421</v>
      </c>
      <c r="J418" s="247">
        <f t="shared" si="28"/>
        <v>1187.8</v>
      </c>
      <c r="K418" s="248">
        <v>1</v>
      </c>
      <c r="L418" s="248">
        <v>1</v>
      </c>
      <c r="M418" s="247">
        <v>1187.8</v>
      </c>
      <c r="N418" s="138"/>
    </row>
    <row r="419" spans="1:14" s="241" customFormat="1" x14ac:dyDescent="0.2">
      <c r="A419" s="242"/>
      <c r="B419" s="414"/>
      <c r="C419" s="267" t="s">
        <v>797</v>
      </c>
      <c r="D419" s="244"/>
      <c r="E419" s="245" t="s">
        <v>421</v>
      </c>
      <c r="F419" s="244"/>
      <c r="G419" s="244"/>
      <c r="H419" s="244"/>
      <c r="I419" s="246" t="s">
        <v>421</v>
      </c>
      <c r="J419" s="247">
        <f t="shared" si="28"/>
        <v>1187.8</v>
      </c>
      <c r="K419" s="248">
        <v>1</v>
      </c>
      <c r="L419" s="248">
        <v>1</v>
      </c>
      <c r="M419" s="247">
        <v>1187.8</v>
      </c>
      <c r="N419" s="138"/>
    </row>
    <row r="420" spans="1:14" s="241" customFormat="1" ht="25.5" x14ac:dyDescent="0.2">
      <c r="A420" s="233">
        <v>40</v>
      </c>
      <c r="B420" s="413">
        <v>440101</v>
      </c>
      <c r="C420" s="234" t="s">
        <v>44</v>
      </c>
      <c r="D420" s="235"/>
      <c r="E420" s="236"/>
      <c r="F420" s="236"/>
      <c r="G420" s="236"/>
      <c r="H420" s="236"/>
      <c r="I420" s="237"/>
      <c r="J420" s="238"/>
      <c r="K420" s="239"/>
      <c r="L420" s="239"/>
      <c r="M420" s="240"/>
      <c r="N420" s="138">
        <v>1974.425</v>
      </c>
    </row>
    <row r="421" spans="1:14" s="241" customFormat="1" x14ac:dyDescent="0.2">
      <c r="A421" s="242"/>
      <c r="B421" s="414"/>
      <c r="C421" s="292" t="s">
        <v>798</v>
      </c>
      <c r="D421" s="244"/>
      <c r="E421" s="245" t="s">
        <v>421</v>
      </c>
      <c r="F421" s="244"/>
      <c r="G421" s="244"/>
      <c r="H421" s="244"/>
      <c r="I421" s="246" t="s">
        <v>421</v>
      </c>
      <c r="J421" s="247">
        <f t="shared" ref="J421:J435" si="29">M421</f>
        <v>1187.8</v>
      </c>
      <c r="K421" s="248">
        <v>1</v>
      </c>
      <c r="L421" s="248">
        <v>1</v>
      </c>
      <c r="M421" s="247">
        <v>1187.8</v>
      </c>
      <c r="N421" s="138"/>
    </row>
    <row r="422" spans="1:14" s="241" customFormat="1" x14ac:dyDescent="0.2">
      <c r="A422" s="242"/>
      <c r="B422" s="414"/>
      <c r="C422" s="292" t="s">
        <v>799</v>
      </c>
      <c r="D422" s="244"/>
      <c r="E422" s="245" t="s">
        <v>421</v>
      </c>
      <c r="F422" s="244"/>
      <c r="G422" s="244"/>
      <c r="H422" s="244"/>
      <c r="I422" s="246" t="s">
        <v>421</v>
      </c>
      <c r="J422" s="247">
        <f t="shared" si="29"/>
        <v>1187.8</v>
      </c>
      <c r="K422" s="248">
        <v>1</v>
      </c>
      <c r="L422" s="248">
        <v>1</v>
      </c>
      <c r="M422" s="247">
        <v>1187.8</v>
      </c>
      <c r="N422" s="138"/>
    </row>
    <row r="423" spans="1:14" s="241" customFormat="1" x14ac:dyDescent="0.2">
      <c r="A423" s="242"/>
      <c r="B423" s="414"/>
      <c r="C423" s="292" t="s">
        <v>800</v>
      </c>
      <c r="D423" s="244"/>
      <c r="E423" s="245" t="s">
        <v>421</v>
      </c>
      <c r="F423" s="244"/>
      <c r="G423" s="244"/>
      <c r="H423" s="244"/>
      <c r="I423" s="246" t="s">
        <v>421</v>
      </c>
      <c r="J423" s="247">
        <f t="shared" si="29"/>
        <v>1187.8</v>
      </c>
      <c r="K423" s="248">
        <v>1</v>
      </c>
      <c r="L423" s="248">
        <v>1</v>
      </c>
      <c r="M423" s="247">
        <v>1187.8</v>
      </c>
      <c r="N423" s="138"/>
    </row>
    <row r="424" spans="1:14" s="241" customFormat="1" x14ac:dyDescent="0.2">
      <c r="A424" s="242"/>
      <c r="B424" s="414"/>
      <c r="C424" s="292" t="s">
        <v>801</v>
      </c>
      <c r="D424" s="244"/>
      <c r="E424" s="245" t="s">
        <v>421</v>
      </c>
      <c r="F424" s="244"/>
      <c r="G424" s="244"/>
      <c r="H424" s="244"/>
      <c r="I424" s="246" t="s">
        <v>421</v>
      </c>
      <c r="J424" s="247">
        <f t="shared" si="29"/>
        <v>1187.8</v>
      </c>
      <c r="K424" s="248">
        <v>1</v>
      </c>
      <c r="L424" s="248">
        <v>1</v>
      </c>
      <c r="M424" s="247">
        <v>1187.8</v>
      </c>
      <c r="N424" s="138"/>
    </row>
    <row r="425" spans="1:14" s="241" customFormat="1" x14ac:dyDescent="0.2">
      <c r="A425" s="242"/>
      <c r="B425" s="414"/>
      <c r="C425" s="292" t="s">
        <v>802</v>
      </c>
      <c r="D425" s="244"/>
      <c r="E425" s="245" t="s">
        <v>421</v>
      </c>
      <c r="F425" s="244"/>
      <c r="G425" s="244"/>
      <c r="H425" s="244"/>
      <c r="I425" s="246" t="s">
        <v>421</v>
      </c>
      <c r="J425" s="247">
        <f t="shared" si="29"/>
        <v>1187.8</v>
      </c>
      <c r="K425" s="248">
        <v>1</v>
      </c>
      <c r="L425" s="248">
        <v>1</v>
      </c>
      <c r="M425" s="247">
        <v>1187.8</v>
      </c>
      <c r="N425" s="138"/>
    </row>
    <row r="426" spans="1:14" s="241" customFormat="1" x14ac:dyDescent="0.2">
      <c r="A426" s="242"/>
      <c r="B426" s="414"/>
      <c r="C426" s="292" t="s">
        <v>803</v>
      </c>
      <c r="D426" s="244"/>
      <c r="E426" s="245" t="s">
        <v>421</v>
      </c>
      <c r="F426" s="244"/>
      <c r="G426" s="244"/>
      <c r="H426" s="244"/>
      <c r="I426" s="246" t="s">
        <v>421</v>
      </c>
      <c r="J426" s="247">
        <f t="shared" si="29"/>
        <v>1187.8</v>
      </c>
      <c r="K426" s="248">
        <v>1</v>
      </c>
      <c r="L426" s="248">
        <v>1</v>
      </c>
      <c r="M426" s="247">
        <v>1187.8</v>
      </c>
      <c r="N426" s="138"/>
    </row>
    <row r="427" spans="1:14" s="241" customFormat="1" x14ac:dyDescent="0.2">
      <c r="A427" s="242"/>
      <c r="B427" s="414"/>
      <c r="C427" s="292" t="s">
        <v>804</v>
      </c>
      <c r="D427" s="244"/>
      <c r="E427" s="245" t="s">
        <v>421</v>
      </c>
      <c r="F427" s="244"/>
      <c r="G427" s="244"/>
      <c r="H427" s="244"/>
      <c r="I427" s="246" t="s">
        <v>421</v>
      </c>
      <c r="J427" s="247">
        <f t="shared" si="29"/>
        <v>1187.8</v>
      </c>
      <c r="K427" s="248">
        <v>1</v>
      </c>
      <c r="L427" s="248">
        <v>1</v>
      </c>
      <c r="M427" s="247">
        <v>1187.8</v>
      </c>
      <c r="N427" s="138"/>
    </row>
    <row r="428" spans="1:14" s="241" customFormat="1" x14ac:dyDescent="0.2">
      <c r="A428" s="242"/>
      <c r="B428" s="414"/>
      <c r="C428" s="292" t="s">
        <v>805</v>
      </c>
      <c r="D428" s="244"/>
      <c r="E428" s="245" t="s">
        <v>421</v>
      </c>
      <c r="F428" s="244"/>
      <c r="G428" s="244"/>
      <c r="H428" s="244"/>
      <c r="I428" s="246" t="s">
        <v>421</v>
      </c>
      <c r="J428" s="247">
        <f t="shared" si="29"/>
        <v>1187.8</v>
      </c>
      <c r="K428" s="248">
        <v>1</v>
      </c>
      <c r="L428" s="248">
        <v>1</v>
      </c>
      <c r="M428" s="247">
        <v>1187.8</v>
      </c>
      <c r="N428" s="138"/>
    </row>
    <row r="429" spans="1:14" s="241" customFormat="1" x14ac:dyDescent="0.2">
      <c r="A429" s="242"/>
      <c r="B429" s="414"/>
      <c r="C429" s="292" t="s">
        <v>806</v>
      </c>
      <c r="D429" s="244"/>
      <c r="E429" s="245" t="s">
        <v>421</v>
      </c>
      <c r="F429" s="244"/>
      <c r="G429" s="244"/>
      <c r="H429" s="244"/>
      <c r="I429" s="246" t="s">
        <v>421</v>
      </c>
      <c r="J429" s="247">
        <f t="shared" si="29"/>
        <v>1187.8</v>
      </c>
      <c r="K429" s="248">
        <v>1</v>
      </c>
      <c r="L429" s="248">
        <v>1</v>
      </c>
      <c r="M429" s="247">
        <v>1187.8</v>
      </c>
      <c r="N429" s="138"/>
    </row>
    <row r="430" spans="1:14" s="241" customFormat="1" x14ac:dyDescent="0.2">
      <c r="A430" s="242"/>
      <c r="B430" s="414"/>
      <c r="C430" s="292" t="s">
        <v>807</v>
      </c>
      <c r="D430" s="244"/>
      <c r="E430" s="245" t="s">
        <v>421</v>
      </c>
      <c r="F430" s="244"/>
      <c r="G430" s="244"/>
      <c r="H430" s="244"/>
      <c r="I430" s="246" t="s">
        <v>421</v>
      </c>
      <c r="J430" s="247">
        <f t="shared" si="29"/>
        <v>1187.8</v>
      </c>
      <c r="K430" s="248">
        <v>1</v>
      </c>
      <c r="L430" s="248">
        <v>1</v>
      </c>
      <c r="M430" s="247">
        <v>1187.8</v>
      </c>
      <c r="N430" s="138"/>
    </row>
    <row r="431" spans="1:14" s="241" customFormat="1" x14ac:dyDescent="0.2">
      <c r="A431" s="242"/>
      <c r="B431" s="414"/>
      <c r="C431" s="292" t="s">
        <v>808</v>
      </c>
      <c r="D431" s="244"/>
      <c r="E431" s="245" t="s">
        <v>421</v>
      </c>
      <c r="F431" s="244"/>
      <c r="G431" s="244"/>
      <c r="H431" s="244"/>
      <c r="I431" s="246" t="s">
        <v>421</v>
      </c>
      <c r="J431" s="247">
        <f t="shared" si="29"/>
        <v>1187.8</v>
      </c>
      <c r="K431" s="248">
        <v>1</v>
      </c>
      <c r="L431" s="248">
        <v>1</v>
      </c>
      <c r="M431" s="247">
        <v>1187.8</v>
      </c>
      <c r="N431" s="138"/>
    </row>
    <row r="432" spans="1:14" s="241" customFormat="1" x14ac:dyDescent="0.2">
      <c r="A432" s="242"/>
      <c r="B432" s="414"/>
      <c r="C432" s="292" t="s">
        <v>809</v>
      </c>
      <c r="D432" s="244"/>
      <c r="E432" s="245" t="s">
        <v>421</v>
      </c>
      <c r="F432" s="244"/>
      <c r="G432" s="244"/>
      <c r="H432" s="244"/>
      <c r="I432" s="246" t="s">
        <v>421</v>
      </c>
      <c r="J432" s="247">
        <f t="shared" si="29"/>
        <v>1187.8</v>
      </c>
      <c r="K432" s="248">
        <v>1</v>
      </c>
      <c r="L432" s="248">
        <v>1</v>
      </c>
      <c r="M432" s="247">
        <v>1187.8</v>
      </c>
      <c r="N432" s="138"/>
    </row>
    <row r="433" spans="1:14" s="241" customFormat="1" x14ac:dyDescent="0.2">
      <c r="A433" s="242"/>
      <c r="B433" s="414"/>
      <c r="C433" s="292" t="s">
        <v>810</v>
      </c>
      <c r="D433" s="244"/>
      <c r="E433" s="245" t="s">
        <v>421</v>
      </c>
      <c r="F433" s="244"/>
      <c r="G433" s="244"/>
      <c r="H433" s="244"/>
      <c r="I433" s="246" t="s">
        <v>421</v>
      </c>
      <c r="J433" s="247">
        <f t="shared" si="29"/>
        <v>1187.8</v>
      </c>
      <c r="K433" s="248">
        <v>1</v>
      </c>
      <c r="L433" s="248">
        <v>1</v>
      </c>
      <c r="M433" s="247">
        <v>1187.8</v>
      </c>
      <c r="N433" s="138"/>
    </row>
    <row r="434" spans="1:14" s="241" customFormat="1" x14ac:dyDescent="0.2">
      <c r="A434" s="242"/>
      <c r="B434" s="414"/>
      <c r="C434" s="292" t="s">
        <v>811</v>
      </c>
      <c r="D434" s="244"/>
      <c r="E434" s="245" t="s">
        <v>421</v>
      </c>
      <c r="F434" s="244"/>
      <c r="G434" s="244"/>
      <c r="H434" s="244"/>
      <c r="I434" s="246" t="s">
        <v>421</v>
      </c>
      <c r="J434" s="247">
        <f t="shared" si="29"/>
        <v>1187.8</v>
      </c>
      <c r="K434" s="248">
        <v>1</v>
      </c>
      <c r="L434" s="248">
        <v>1</v>
      </c>
      <c r="M434" s="247">
        <v>1187.8</v>
      </c>
      <c r="N434" s="138"/>
    </row>
    <row r="435" spans="1:14" s="241" customFormat="1" x14ac:dyDescent="0.2">
      <c r="A435" s="242"/>
      <c r="B435" s="414"/>
      <c r="C435" s="292" t="s">
        <v>812</v>
      </c>
      <c r="D435" s="244"/>
      <c r="E435" s="245" t="s">
        <v>421</v>
      </c>
      <c r="F435" s="244"/>
      <c r="G435" s="244"/>
      <c r="H435" s="244"/>
      <c r="I435" s="246" t="s">
        <v>421</v>
      </c>
      <c r="J435" s="247">
        <f t="shared" si="29"/>
        <v>1187.8</v>
      </c>
      <c r="K435" s="248">
        <v>1</v>
      </c>
      <c r="L435" s="248">
        <v>1</v>
      </c>
      <c r="M435" s="247">
        <v>1187.8</v>
      </c>
      <c r="N435" s="138"/>
    </row>
    <row r="436" spans="1:14" s="241" customFormat="1" x14ac:dyDescent="0.2">
      <c r="A436" s="242"/>
      <c r="B436" s="414"/>
      <c r="C436" s="292" t="s">
        <v>813</v>
      </c>
      <c r="D436" s="244"/>
      <c r="E436" s="244"/>
      <c r="F436" s="245" t="s">
        <v>421</v>
      </c>
      <c r="G436" s="244"/>
      <c r="H436" s="244"/>
      <c r="I436" s="246" t="s">
        <v>421</v>
      </c>
      <c r="J436" s="247">
        <f>M436</f>
        <v>1881.6</v>
      </c>
      <c r="K436" s="248">
        <v>1</v>
      </c>
      <c r="L436" s="248">
        <v>1</v>
      </c>
      <c r="M436" s="247">
        <v>1881.6</v>
      </c>
      <c r="N436" s="138"/>
    </row>
    <row r="437" spans="1:14" s="241" customFormat="1" x14ac:dyDescent="0.2">
      <c r="A437" s="242"/>
      <c r="B437" s="414"/>
      <c r="C437" s="292" t="s">
        <v>814</v>
      </c>
      <c r="D437" s="244"/>
      <c r="E437" s="245"/>
      <c r="F437" s="245" t="s">
        <v>421</v>
      </c>
      <c r="G437" s="244"/>
      <c r="H437" s="244"/>
      <c r="I437" s="246" t="s">
        <v>421</v>
      </c>
      <c r="J437" s="247">
        <f>M437</f>
        <v>1881.6</v>
      </c>
      <c r="K437" s="248">
        <v>1</v>
      </c>
      <c r="L437" s="248">
        <v>1</v>
      </c>
      <c r="M437" s="247">
        <v>1881.6</v>
      </c>
      <c r="N437" s="138"/>
    </row>
    <row r="438" spans="1:14" s="241" customFormat="1" x14ac:dyDescent="0.2">
      <c r="A438" s="265"/>
      <c r="B438" s="415"/>
      <c r="C438" s="292" t="s">
        <v>815</v>
      </c>
      <c r="D438" s="244"/>
      <c r="E438" s="244"/>
      <c r="F438" s="244"/>
      <c r="G438" s="245" t="s">
        <v>421</v>
      </c>
      <c r="H438" s="244"/>
      <c r="I438" s="246" t="s">
        <v>421</v>
      </c>
      <c r="J438" s="247">
        <f>M438</f>
        <v>2112.9</v>
      </c>
      <c r="K438" s="248">
        <v>1</v>
      </c>
      <c r="L438" s="248">
        <v>1</v>
      </c>
      <c r="M438" s="247">
        <v>2112.9</v>
      </c>
      <c r="N438" s="138"/>
    </row>
    <row r="439" spans="1:14" s="241" customFormat="1" ht="25.5" x14ac:dyDescent="0.2">
      <c r="A439" s="233">
        <v>41</v>
      </c>
      <c r="B439" s="413">
        <v>450701</v>
      </c>
      <c r="C439" s="234" t="s">
        <v>159</v>
      </c>
      <c r="D439" s="235"/>
      <c r="E439" s="236"/>
      <c r="F439" s="236"/>
      <c r="G439" s="236"/>
      <c r="H439" s="236"/>
      <c r="I439" s="237"/>
      <c r="J439" s="238"/>
      <c r="K439" s="239"/>
      <c r="L439" s="239"/>
      <c r="M439" s="240"/>
      <c r="N439" s="138">
        <v>2387.4830000000002</v>
      </c>
    </row>
    <row r="440" spans="1:14" s="241" customFormat="1" ht="25.5" x14ac:dyDescent="0.2">
      <c r="A440" s="242"/>
      <c r="B440" s="414"/>
      <c r="C440" s="304" t="s">
        <v>816</v>
      </c>
      <c r="D440" s="244"/>
      <c r="E440" s="245" t="s">
        <v>421</v>
      </c>
      <c r="F440" s="244"/>
      <c r="G440" s="244"/>
      <c r="H440" s="244"/>
      <c r="I440" s="246" t="s">
        <v>421</v>
      </c>
      <c r="J440" s="247">
        <f t="shared" ref="J440" si="30">M440</f>
        <v>1187.8</v>
      </c>
      <c r="K440" s="248">
        <f>M440/J440</f>
        <v>1</v>
      </c>
      <c r="L440" s="248">
        <v>1</v>
      </c>
      <c r="M440" s="247">
        <v>1187.8</v>
      </c>
      <c r="N440" s="138"/>
    </row>
    <row r="441" spans="1:14" s="241" customFormat="1" ht="25.5" x14ac:dyDescent="0.2">
      <c r="A441" s="242"/>
      <c r="B441" s="414"/>
      <c r="C441" s="304" t="s">
        <v>817</v>
      </c>
      <c r="D441" s="244"/>
      <c r="E441" s="245" t="s">
        <v>421</v>
      </c>
      <c r="F441" s="244"/>
      <c r="G441" s="244"/>
      <c r="H441" s="244"/>
      <c r="I441" s="246" t="s">
        <v>421</v>
      </c>
      <c r="J441" s="247">
        <f>M441</f>
        <v>1187.8</v>
      </c>
      <c r="K441" s="248">
        <v>1</v>
      </c>
      <c r="L441" s="248">
        <v>1</v>
      </c>
      <c r="M441" s="247">
        <v>1187.8</v>
      </c>
      <c r="N441" s="258"/>
    </row>
    <row r="442" spans="1:14" s="241" customFormat="1" x14ac:dyDescent="0.2">
      <c r="A442" s="242"/>
      <c r="B442" s="414"/>
      <c r="C442" s="304" t="s">
        <v>818</v>
      </c>
      <c r="D442" s="244"/>
      <c r="E442" s="245" t="s">
        <v>421</v>
      </c>
      <c r="F442" s="244"/>
      <c r="G442" s="244"/>
      <c r="H442" s="244"/>
      <c r="I442" s="246" t="s">
        <v>421</v>
      </c>
      <c r="J442" s="247">
        <f>M442</f>
        <v>1187.8</v>
      </c>
      <c r="K442" s="248">
        <v>1</v>
      </c>
      <c r="L442" s="248">
        <v>1</v>
      </c>
      <c r="M442" s="247">
        <v>1187.8</v>
      </c>
      <c r="N442" s="138"/>
    </row>
    <row r="443" spans="1:14" s="241" customFormat="1" ht="25.5" x14ac:dyDescent="0.2">
      <c r="A443" s="242"/>
      <c r="B443" s="414"/>
      <c r="C443" s="304" t="s">
        <v>819</v>
      </c>
      <c r="D443" s="244"/>
      <c r="E443" s="245" t="s">
        <v>421</v>
      </c>
      <c r="F443" s="244"/>
      <c r="G443" s="244"/>
      <c r="H443" s="244"/>
      <c r="I443" s="246" t="s">
        <v>421</v>
      </c>
      <c r="J443" s="247">
        <f t="shared" ref="J443:J451" si="31">M443</f>
        <v>1187.8</v>
      </c>
      <c r="K443" s="248">
        <v>1</v>
      </c>
      <c r="L443" s="248">
        <v>1</v>
      </c>
      <c r="M443" s="247">
        <v>1187.8</v>
      </c>
      <c r="N443" s="258"/>
    </row>
    <row r="444" spans="1:14" s="241" customFormat="1" x14ac:dyDescent="0.2">
      <c r="A444" s="242"/>
      <c r="B444" s="414"/>
      <c r="C444" s="304" t="s">
        <v>820</v>
      </c>
      <c r="D444" s="244"/>
      <c r="E444" s="245" t="s">
        <v>421</v>
      </c>
      <c r="F444" s="244"/>
      <c r="G444" s="244"/>
      <c r="H444" s="244"/>
      <c r="I444" s="246" t="s">
        <v>421</v>
      </c>
      <c r="J444" s="247">
        <f t="shared" si="31"/>
        <v>1187.8</v>
      </c>
      <c r="K444" s="248">
        <f>M444/J444</f>
        <v>1</v>
      </c>
      <c r="L444" s="248">
        <v>1</v>
      </c>
      <c r="M444" s="247">
        <v>1187.8</v>
      </c>
      <c r="N444" s="138"/>
    </row>
    <row r="445" spans="1:14" s="241" customFormat="1" x14ac:dyDescent="0.2">
      <c r="A445" s="242"/>
      <c r="B445" s="414"/>
      <c r="C445" s="304" t="s">
        <v>821</v>
      </c>
      <c r="D445" s="244"/>
      <c r="E445" s="245" t="s">
        <v>421</v>
      </c>
      <c r="F445" s="244"/>
      <c r="G445" s="244"/>
      <c r="H445" s="244"/>
      <c r="I445" s="246" t="s">
        <v>421</v>
      </c>
      <c r="J445" s="247">
        <f t="shared" si="31"/>
        <v>1187.8</v>
      </c>
      <c r="K445" s="248">
        <f>M445/J445</f>
        <v>1</v>
      </c>
      <c r="L445" s="248">
        <v>1</v>
      </c>
      <c r="M445" s="247">
        <v>1187.8</v>
      </c>
      <c r="N445" s="138"/>
    </row>
    <row r="446" spans="1:14" s="241" customFormat="1" x14ac:dyDescent="0.2">
      <c r="A446" s="242"/>
      <c r="B446" s="414"/>
      <c r="C446" s="321" t="s">
        <v>822</v>
      </c>
      <c r="D446" s="244"/>
      <c r="E446" s="245" t="s">
        <v>421</v>
      </c>
      <c r="F446" s="244"/>
      <c r="G446" s="244"/>
      <c r="H446" s="244"/>
      <c r="I446" s="246" t="s">
        <v>421</v>
      </c>
      <c r="J446" s="247">
        <f t="shared" si="31"/>
        <v>1187.8</v>
      </c>
      <c r="K446" s="248">
        <v>1</v>
      </c>
      <c r="L446" s="248">
        <v>1</v>
      </c>
      <c r="M446" s="247">
        <v>1187.8</v>
      </c>
      <c r="N446" s="258"/>
    </row>
    <row r="447" spans="1:14" s="241" customFormat="1" x14ac:dyDescent="0.2">
      <c r="A447" s="242"/>
      <c r="B447" s="414"/>
      <c r="C447" s="31" t="s">
        <v>823</v>
      </c>
      <c r="D447" s="244"/>
      <c r="E447" s="244" t="s">
        <v>421</v>
      </c>
      <c r="F447" s="322"/>
      <c r="G447" s="244"/>
      <c r="H447" s="244"/>
      <c r="I447" s="246" t="s">
        <v>421</v>
      </c>
      <c r="J447" s="247">
        <f t="shared" si="31"/>
        <v>1187.8</v>
      </c>
      <c r="K447" s="248">
        <v>1</v>
      </c>
      <c r="L447" s="248">
        <v>1</v>
      </c>
      <c r="M447" s="247">
        <v>1187.8</v>
      </c>
      <c r="N447" s="138"/>
    </row>
    <row r="448" spans="1:14" s="241" customFormat="1" x14ac:dyDescent="0.2">
      <c r="A448" s="242"/>
      <c r="B448" s="414"/>
      <c r="C448" s="304" t="s">
        <v>824</v>
      </c>
      <c r="D448" s="244"/>
      <c r="E448" s="244"/>
      <c r="F448" s="245" t="s">
        <v>421</v>
      </c>
      <c r="G448" s="244"/>
      <c r="H448" s="244"/>
      <c r="I448" s="246" t="s">
        <v>421</v>
      </c>
      <c r="J448" s="247">
        <f t="shared" si="31"/>
        <v>1881.6</v>
      </c>
      <c r="K448" s="248">
        <v>1</v>
      </c>
      <c r="L448" s="248">
        <v>1</v>
      </c>
      <c r="M448" s="247">
        <v>1881.6</v>
      </c>
      <c r="N448" s="138"/>
    </row>
    <row r="449" spans="1:14" s="241" customFormat="1" x14ac:dyDescent="0.2">
      <c r="A449" s="242"/>
      <c r="B449" s="414"/>
      <c r="C449" s="304" t="s">
        <v>825</v>
      </c>
      <c r="D449" s="244"/>
      <c r="E449" s="244"/>
      <c r="F449" s="245" t="s">
        <v>421</v>
      </c>
      <c r="G449" s="244"/>
      <c r="H449" s="244"/>
      <c r="I449" s="246" t="s">
        <v>421</v>
      </c>
      <c r="J449" s="247">
        <f t="shared" si="31"/>
        <v>1881.6</v>
      </c>
      <c r="K449" s="248">
        <f>M449/J449</f>
        <v>1</v>
      </c>
      <c r="L449" s="248">
        <v>1</v>
      </c>
      <c r="M449" s="247">
        <v>1881.6</v>
      </c>
      <c r="N449" s="258"/>
    </row>
    <row r="450" spans="1:14" s="241" customFormat="1" x14ac:dyDescent="0.2">
      <c r="A450" s="242"/>
      <c r="B450" s="414"/>
      <c r="C450" s="304" t="s">
        <v>826</v>
      </c>
      <c r="D450" s="244"/>
      <c r="E450" s="244"/>
      <c r="F450" s="245" t="s">
        <v>421</v>
      </c>
      <c r="G450" s="244"/>
      <c r="H450" s="244"/>
      <c r="I450" s="246" t="s">
        <v>421</v>
      </c>
      <c r="J450" s="247">
        <f t="shared" si="31"/>
        <v>1881.6</v>
      </c>
      <c r="K450" s="248">
        <f>M450/J450</f>
        <v>1</v>
      </c>
      <c r="L450" s="248">
        <v>1</v>
      </c>
      <c r="M450" s="247">
        <v>1881.6</v>
      </c>
      <c r="N450" s="138"/>
    </row>
    <row r="451" spans="1:14" s="241" customFormat="1" ht="25.5" x14ac:dyDescent="0.2">
      <c r="A451" s="242"/>
      <c r="B451" s="414"/>
      <c r="C451" s="304" t="s">
        <v>827</v>
      </c>
      <c r="D451" s="244"/>
      <c r="E451" s="244"/>
      <c r="F451" s="245" t="s">
        <v>421</v>
      </c>
      <c r="G451" s="244"/>
      <c r="H451" s="244"/>
      <c r="I451" s="246" t="s">
        <v>421</v>
      </c>
      <c r="J451" s="247">
        <f t="shared" si="31"/>
        <v>1881.6</v>
      </c>
      <c r="K451" s="248">
        <v>1</v>
      </c>
      <c r="L451" s="248">
        <v>1</v>
      </c>
      <c r="M451" s="247">
        <v>1881.6</v>
      </c>
      <c r="N451" s="138"/>
    </row>
    <row r="452" spans="1:14" s="241" customFormat="1" ht="25.5" x14ac:dyDescent="0.2">
      <c r="A452" s="242"/>
      <c r="B452" s="414"/>
      <c r="C452" s="304" t="s">
        <v>828</v>
      </c>
      <c r="D452" s="244"/>
      <c r="E452" s="244"/>
      <c r="F452" s="244"/>
      <c r="G452" s="244"/>
      <c r="H452" s="245" t="s">
        <v>421</v>
      </c>
      <c r="I452" s="246" t="s">
        <v>421</v>
      </c>
      <c r="J452" s="247">
        <v>2112.9</v>
      </c>
      <c r="K452" s="257">
        <f t="shared" ref="K452:K456" si="32">M452/J452</f>
        <v>1.1000047328316531</v>
      </c>
      <c r="L452" s="248">
        <v>1</v>
      </c>
      <c r="M452" s="247">
        <v>2324.1999999999998</v>
      </c>
      <c r="N452" s="138"/>
    </row>
    <row r="453" spans="1:14" s="262" customFormat="1" x14ac:dyDescent="0.2">
      <c r="A453" s="242"/>
      <c r="B453" s="414"/>
      <c r="C453" s="304" t="s">
        <v>829</v>
      </c>
      <c r="D453" s="244"/>
      <c r="E453" s="244"/>
      <c r="F453" s="244"/>
      <c r="G453" s="244"/>
      <c r="H453" s="245" t="s">
        <v>421</v>
      </c>
      <c r="I453" s="246" t="s">
        <v>421</v>
      </c>
      <c r="J453" s="247">
        <v>2112.9</v>
      </c>
      <c r="K453" s="257">
        <f t="shared" si="32"/>
        <v>1.1000047328316531</v>
      </c>
      <c r="L453" s="248">
        <v>1</v>
      </c>
      <c r="M453" s="247">
        <v>2324.1999999999998</v>
      </c>
      <c r="N453" s="258"/>
    </row>
    <row r="454" spans="1:14" s="262" customFormat="1" x14ac:dyDescent="0.2">
      <c r="A454" s="242"/>
      <c r="B454" s="414"/>
      <c r="C454" s="304" t="s">
        <v>830</v>
      </c>
      <c r="D454" s="244"/>
      <c r="E454" s="244"/>
      <c r="F454" s="244"/>
      <c r="G454" s="244"/>
      <c r="H454" s="245" t="s">
        <v>421</v>
      </c>
      <c r="I454" s="246" t="s">
        <v>421</v>
      </c>
      <c r="J454" s="247">
        <v>2112.9</v>
      </c>
      <c r="K454" s="257">
        <f>M454/J454</f>
        <v>1.1000047328316531</v>
      </c>
      <c r="L454" s="248">
        <v>1</v>
      </c>
      <c r="M454" s="247">
        <v>2324.1999999999998</v>
      </c>
      <c r="N454" s="258"/>
    </row>
    <row r="455" spans="1:14" s="262" customFormat="1" ht="25.5" x14ac:dyDescent="0.2">
      <c r="A455" s="290"/>
      <c r="B455" s="287"/>
      <c r="C455" s="304" t="s">
        <v>831</v>
      </c>
      <c r="D455" s="244"/>
      <c r="E455" s="244"/>
      <c r="F455" s="244"/>
      <c r="G455" s="244"/>
      <c r="H455" s="245" t="s">
        <v>421</v>
      </c>
      <c r="I455" s="246" t="s">
        <v>421</v>
      </c>
      <c r="J455" s="247">
        <v>2112.9</v>
      </c>
      <c r="K455" s="257">
        <f t="shared" si="32"/>
        <v>1.1000047328316531</v>
      </c>
      <c r="L455" s="248">
        <v>1</v>
      </c>
      <c r="M455" s="247">
        <v>2324.1999999999998</v>
      </c>
      <c r="N455" s="138"/>
    </row>
    <row r="456" spans="1:14" s="241" customFormat="1" ht="25.5" x14ac:dyDescent="0.2">
      <c r="A456" s="323"/>
      <c r="B456" s="324"/>
      <c r="C456" s="304" t="s">
        <v>832</v>
      </c>
      <c r="D456" s="244"/>
      <c r="E456" s="244"/>
      <c r="F456" s="244"/>
      <c r="G456" s="244"/>
      <c r="H456" s="245" t="s">
        <v>421</v>
      </c>
      <c r="I456" s="246" t="s">
        <v>421</v>
      </c>
      <c r="J456" s="247">
        <v>2112.9</v>
      </c>
      <c r="K456" s="257">
        <f t="shared" si="32"/>
        <v>1.1000047328316531</v>
      </c>
      <c r="L456" s="248">
        <v>1</v>
      </c>
      <c r="M456" s="247">
        <v>2324.1999999999998</v>
      </c>
      <c r="N456" s="138"/>
    </row>
    <row r="457" spans="1:14" s="241" customFormat="1" ht="25.5" x14ac:dyDescent="0.2">
      <c r="A457" s="270">
        <v>42</v>
      </c>
      <c r="B457" s="413">
        <v>461501</v>
      </c>
      <c r="C457" s="234" t="s">
        <v>157</v>
      </c>
      <c r="D457" s="235"/>
      <c r="E457" s="236"/>
      <c r="F457" s="236"/>
      <c r="G457" s="236"/>
      <c r="H457" s="236"/>
      <c r="I457" s="237"/>
      <c r="J457" s="238"/>
      <c r="K457" s="239"/>
      <c r="L457" s="239"/>
      <c r="M457" s="240"/>
      <c r="N457" s="138">
        <v>593.9</v>
      </c>
    </row>
    <row r="458" spans="1:14" s="241" customFormat="1" x14ac:dyDescent="0.2">
      <c r="A458" s="325"/>
      <c r="B458" s="414"/>
      <c r="C458" s="326" t="s">
        <v>833</v>
      </c>
      <c r="D458" s="244"/>
      <c r="E458" s="245" t="s">
        <v>421</v>
      </c>
      <c r="F458" s="244"/>
      <c r="G458" s="244"/>
      <c r="H458" s="244"/>
      <c r="I458" s="246" t="s">
        <v>421</v>
      </c>
      <c r="J458" s="247">
        <f t="shared" ref="J458:J463" si="33">M458</f>
        <v>1187.8</v>
      </c>
      <c r="K458" s="248">
        <v>1</v>
      </c>
      <c r="L458" s="248">
        <v>1</v>
      </c>
      <c r="M458" s="247">
        <v>1187.8</v>
      </c>
      <c r="N458" s="138"/>
    </row>
    <row r="459" spans="1:14" s="241" customFormat="1" x14ac:dyDescent="0.2">
      <c r="A459" s="327"/>
      <c r="B459" s="311"/>
      <c r="C459" s="328" t="s">
        <v>834</v>
      </c>
      <c r="D459" s="244"/>
      <c r="E459" s="245" t="s">
        <v>421</v>
      </c>
      <c r="F459" s="244"/>
      <c r="G459" s="244"/>
      <c r="H459" s="244"/>
      <c r="I459" s="246" t="s">
        <v>421</v>
      </c>
      <c r="J459" s="247">
        <f t="shared" si="33"/>
        <v>1187.8</v>
      </c>
      <c r="K459" s="248">
        <v>1</v>
      </c>
      <c r="L459" s="248">
        <v>1</v>
      </c>
      <c r="M459" s="247">
        <v>1187.8</v>
      </c>
      <c r="N459" s="138"/>
    </row>
    <row r="460" spans="1:14" s="241" customFormat="1" x14ac:dyDescent="0.2">
      <c r="A460" s="329"/>
      <c r="B460" s="330"/>
      <c r="C460" s="328" t="s">
        <v>835</v>
      </c>
      <c r="D460" s="244"/>
      <c r="E460" s="245" t="s">
        <v>421</v>
      </c>
      <c r="F460" s="244"/>
      <c r="G460" s="244"/>
      <c r="H460" s="244"/>
      <c r="I460" s="246" t="s">
        <v>421</v>
      </c>
      <c r="J460" s="247">
        <f t="shared" si="33"/>
        <v>1187.8</v>
      </c>
      <c r="K460" s="248">
        <v>1</v>
      </c>
      <c r="L460" s="248">
        <v>1</v>
      </c>
      <c r="M460" s="247">
        <v>1187.8</v>
      </c>
      <c r="N460" s="138"/>
    </row>
    <row r="461" spans="1:14" s="241" customFormat="1" x14ac:dyDescent="0.2">
      <c r="A461" s="272"/>
      <c r="B461" s="311"/>
      <c r="C461" s="328" t="s">
        <v>836</v>
      </c>
      <c r="D461" s="244"/>
      <c r="E461" s="245" t="s">
        <v>421</v>
      </c>
      <c r="F461" s="244"/>
      <c r="G461" s="244"/>
      <c r="H461" s="244"/>
      <c r="I461" s="246" t="s">
        <v>421</v>
      </c>
      <c r="J461" s="247">
        <f t="shared" si="33"/>
        <v>1187.8</v>
      </c>
      <c r="K461" s="248">
        <v>1</v>
      </c>
      <c r="L461" s="248">
        <v>1</v>
      </c>
      <c r="M461" s="247">
        <v>1187.8</v>
      </c>
      <c r="N461" s="138"/>
    </row>
    <row r="462" spans="1:14" s="241" customFormat="1" x14ac:dyDescent="0.2">
      <c r="A462" s="272"/>
      <c r="B462" s="311"/>
      <c r="C462" s="328" t="s">
        <v>837</v>
      </c>
      <c r="D462" s="244"/>
      <c r="E462" s="245" t="s">
        <v>421</v>
      </c>
      <c r="F462" s="244"/>
      <c r="G462" s="244"/>
      <c r="H462" s="244"/>
      <c r="I462" s="246" t="s">
        <v>421</v>
      </c>
      <c r="J462" s="247">
        <f t="shared" si="33"/>
        <v>1187.8</v>
      </c>
      <c r="K462" s="248">
        <v>1</v>
      </c>
      <c r="L462" s="248">
        <v>1</v>
      </c>
      <c r="M462" s="247">
        <v>1187.8</v>
      </c>
      <c r="N462" s="138"/>
    </row>
    <row r="463" spans="1:14" s="241" customFormat="1" x14ac:dyDescent="0.2">
      <c r="A463" s="272"/>
      <c r="B463" s="415"/>
      <c r="C463" s="326" t="s">
        <v>838</v>
      </c>
      <c r="D463" s="244"/>
      <c r="E463" s="245" t="s">
        <v>421</v>
      </c>
      <c r="F463" s="244"/>
      <c r="G463" s="244"/>
      <c r="H463" s="244"/>
      <c r="I463" s="246" t="s">
        <v>421</v>
      </c>
      <c r="J463" s="247">
        <f t="shared" si="33"/>
        <v>1187.8</v>
      </c>
      <c r="K463" s="248">
        <v>1</v>
      </c>
      <c r="L463" s="248">
        <v>1</v>
      </c>
      <c r="M463" s="247">
        <v>1187.8</v>
      </c>
      <c r="N463" s="138"/>
    </row>
    <row r="464" spans="1:14" s="241" customFormat="1" ht="25.5" x14ac:dyDescent="0.2">
      <c r="A464" s="233">
        <v>43</v>
      </c>
      <c r="B464" s="286">
        <v>470101</v>
      </c>
      <c r="C464" s="234" t="s">
        <v>46</v>
      </c>
      <c r="D464" s="235"/>
      <c r="E464" s="236"/>
      <c r="F464" s="236"/>
      <c r="G464" s="236"/>
      <c r="H464" s="236"/>
      <c r="I464" s="237"/>
      <c r="J464" s="238"/>
      <c r="K464" s="239"/>
      <c r="L464" s="239"/>
      <c r="M464" s="240"/>
      <c r="N464" s="138">
        <v>866.33299999999997</v>
      </c>
    </row>
    <row r="465" spans="1:14" s="241" customFormat="1" x14ac:dyDescent="0.2">
      <c r="A465" s="242"/>
      <c r="B465" s="414"/>
      <c r="C465" s="243" t="s">
        <v>839</v>
      </c>
      <c r="D465" s="244"/>
      <c r="E465" s="245" t="s">
        <v>421</v>
      </c>
      <c r="F465" s="244"/>
      <c r="G465" s="244"/>
      <c r="H465" s="244"/>
      <c r="I465" s="246" t="s">
        <v>421</v>
      </c>
      <c r="J465" s="247">
        <f t="shared" ref="J465:J471" si="34">M465</f>
        <v>1187.8</v>
      </c>
      <c r="K465" s="248">
        <v>1</v>
      </c>
      <c r="L465" s="248">
        <v>1</v>
      </c>
      <c r="M465" s="247">
        <v>1187.8</v>
      </c>
      <c r="N465" s="138"/>
    </row>
    <row r="466" spans="1:14" s="241" customFormat="1" x14ac:dyDescent="0.2">
      <c r="A466" s="242"/>
      <c r="B466" s="414"/>
      <c r="C466" s="243" t="s">
        <v>840</v>
      </c>
      <c r="D466" s="244"/>
      <c r="E466" s="245" t="s">
        <v>421</v>
      </c>
      <c r="F466" s="244"/>
      <c r="G466" s="244"/>
      <c r="H466" s="244"/>
      <c r="I466" s="246" t="s">
        <v>421</v>
      </c>
      <c r="J466" s="247">
        <f t="shared" si="34"/>
        <v>1187.8</v>
      </c>
      <c r="K466" s="248">
        <v>1</v>
      </c>
      <c r="L466" s="248">
        <v>1</v>
      </c>
      <c r="M466" s="247">
        <v>1187.8</v>
      </c>
      <c r="N466" s="138"/>
    </row>
    <row r="467" spans="1:14" s="241" customFormat="1" x14ac:dyDescent="0.2">
      <c r="A467" s="242"/>
      <c r="B467" s="324"/>
      <c r="C467" s="243" t="s">
        <v>841</v>
      </c>
      <c r="D467" s="244"/>
      <c r="E467" s="245" t="s">
        <v>421</v>
      </c>
      <c r="F467" s="244"/>
      <c r="G467" s="244"/>
      <c r="H467" s="244"/>
      <c r="I467" s="246" t="s">
        <v>421</v>
      </c>
      <c r="J467" s="247">
        <f t="shared" si="34"/>
        <v>1187.8</v>
      </c>
      <c r="K467" s="248">
        <v>1</v>
      </c>
      <c r="L467" s="248">
        <v>1</v>
      </c>
      <c r="M467" s="247">
        <v>1187.8</v>
      </c>
      <c r="N467" s="138"/>
    </row>
    <row r="468" spans="1:14" s="241" customFormat="1" x14ac:dyDescent="0.2">
      <c r="A468" s="242"/>
      <c r="B468" s="324"/>
      <c r="C468" s="243" t="s">
        <v>842</v>
      </c>
      <c r="D468" s="244"/>
      <c r="E468" s="245" t="s">
        <v>421</v>
      </c>
      <c r="F468" s="244"/>
      <c r="G468" s="244"/>
      <c r="H468" s="244"/>
      <c r="I468" s="246" t="s">
        <v>421</v>
      </c>
      <c r="J468" s="247">
        <f t="shared" si="34"/>
        <v>1187.8</v>
      </c>
      <c r="K468" s="248">
        <v>1</v>
      </c>
      <c r="L468" s="248">
        <v>1</v>
      </c>
      <c r="M468" s="247">
        <v>1187.8</v>
      </c>
      <c r="N468" s="138"/>
    </row>
    <row r="469" spans="1:14" s="241" customFormat="1" x14ac:dyDescent="0.2">
      <c r="A469" s="242"/>
      <c r="B469" s="324"/>
      <c r="C469" s="243" t="s">
        <v>843</v>
      </c>
      <c r="D469" s="244"/>
      <c r="E469" s="244"/>
      <c r="F469" s="245" t="s">
        <v>421</v>
      </c>
      <c r="G469" s="244"/>
      <c r="H469" s="244"/>
      <c r="I469" s="246" t="s">
        <v>421</v>
      </c>
      <c r="J469" s="247">
        <f>M469</f>
        <v>1881.6</v>
      </c>
      <c r="K469" s="248">
        <v>1</v>
      </c>
      <c r="L469" s="248">
        <v>1</v>
      </c>
      <c r="M469" s="247">
        <v>1881.6</v>
      </c>
      <c r="N469" s="138"/>
    </row>
    <row r="470" spans="1:14" s="241" customFormat="1" x14ac:dyDescent="0.2">
      <c r="A470" s="242"/>
      <c r="B470" s="324"/>
      <c r="C470" s="243" t="s">
        <v>844</v>
      </c>
      <c r="D470" s="244"/>
      <c r="E470" s="244"/>
      <c r="F470" s="245" t="s">
        <v>421</v>
      </c>
      <c r="G470" s="244"/>
      <c r="H470" s="244"/>
      <c r="I470" s="246" t="s">
        <v>421</v>
      </c>
      <c r="J470" s="247">
        <f t="shared" si="34"/>
        <v>1881.6</v>
      </c>
      <c r="K470" s="248">
        <v>1</v>
      </c>
      <c r="L470" s="248">
        <v>1</v>
      </c>
      <c r="M470" s="247">
        <v>1881.6</v>
      </c>
      <c r="N470" s="138"/>
    </row>
    <row r="471" spans="1:14" s="230" customFormat="1" x14ac:dyDescent="0.25">
      <c r="A471" s="242"/>
      <c r="B471" s="414"/>
      <c r="C471" s="243" t="s">
        <v>845</v>
      </c>
      <c r="D471" s="244"/>
      <c r="E471" s="244"/>
      <c r="F471" s="245" t="s">
        <v>421</v>
      </c>
      <c r="G471" s="244"/>
      <c r="H471" s="244"/>
      <c r="I471" s="246" t="s">
        <v>421</v>
      </c>
      <c r="J471" s="247">
        <f t="shared" si="34"/>
        <v>1881.6</v>
      </c>
      <c r="K471" s="248">
        <v>1</v>
      </c>
      <c r="L471" s="248">
        <v>1</v>
      </c>
      <c r="M471" s="247">
        <v>1881.6</v>
      </c>
      <c r="N471" s="258"/>
    </row>
    <row r="472" spans="1:14" s="230" customFormat="1" ht="25.5" x14ac:dyDescent="0.25">
      <c r="A472" s="233">
        <v>44</v>
      </c>
      <c r="B472" s="413">
        <v>500101</v>
      </c>
      <c r="C472" s="234" t="s">
        <v>846</v>
      </c>
      <c r="D472" s="235"/>
      <c r="E472" s="236"/>
      <c r="F472" s="236"/>
      <c r="G472" s="236"/>
      <c r="H472" s="236"/>
      <c r="I472" s="237"/>
      <c r="J472" s="238"/>
      <c r="K472" s="239"/>
      <c r="L472" s="239"/>
      <c r="M472" s="240"/>
      <c r="N472" s="138">
        <v>156.80000000000001</v>
      </c>
    </row>
    <row r="473" spans="1:14" s="230" customFormat="1" x14ac:dyDescent="0.25">
      <c r="A473" s="272"/>
      <c r="B473" s="415"/>
      <c r="C473" s="243" t="s">
        <v>847</v>
      </c>
      <c r="D473" s="244"/>
      <c r="E473" s="244"/>
      <c r="F473" s="245" t="s">
        <v>421</v>
      </c>
      <c r="G473" s="244"/>
      <c r="H473" s="244"/>
      <c r="I473" s="246" t="s">
        <v>421</v>
      </c>
      <c r="J473" s="247">
        <f>M473</f>
        <v>1881.6</v>
      </c>
      <c r="K473" s="248">
        <v>1</v>
      </c>
      <c r="L473" s="248">
        <v>1</v>
      </c>
      <c r="M473" s="247">
        <v>1881.6</v>
      </c>
      <c r="N473" s="258"/>
    </row>
    <row r="474" spans="1:14" s="230" customFormat="1" ht="25.5" x14ac:dyDescent="0.25">
      <c r="A474" s="270">
        <v>45</v>
      </c>
      <c r="B474" s="413">
        <v>510112</v>
      </c>
      <c r="C474" s="234" t="s">
        <v>86</v>
      </c>
      <c r="D474" s="235"/>
      <c r="E474" s="236"/>
      <c r="F474" s="236"/>
      <c r="G474" s="236"/>
      <c r="H474" s="236"/>
      <c r="I474" s="237"/>
      <c r="J474" s="238"/>
      <c r="K474" s="239"/>
      <c r="L474" s="239"/>
      <c r="M474" s="240"/>
      <c r="N474" s="138">
        <v>1018.8579999999999</v>
      </c>
    </row>
    <row r="475" spans="1:14" s="230" customFormat="1" x14ac:dyDescent="0.25">
      <c r="A475" s="272"/>
      <c r="B475" s="318"/>
      <c r="C475" s="331" t="s">
        <v>848</v>
      </c>
      <c r="D475" s="244"/>
      <c r="E475" s="245" t="s">
        <v>421</v>
      </c>
      <c r="F475" s="244"/>
      <c r="G475" s="244"/>
      <c r="H475" s="244"/>
      <c r="I475" s="246" t="s">
        <v>421</v>
      </c>
      <c r="J475" s="247">
        <f t="shared" ref="J475:J477" si="35">M475</f>
        <v>1187.8</v>
      </c>
      <c r="K475" s="248">
        <v>1</v>
      </c>
      <c r="L475" s="248">
        <v>1</v>
      </c>
      <c r="M475" s="247">
        <v>1187.8</v>
      </c>
      <c r="N475" s="138"/>
    </row>
    <row r="476" spans="1:14" s="230" customFormat="1" x14ac:dyDescent="0.25">
      <c r="A476" s="272"/>
      <c r="B476" s="311"/>
      <c r="C476" s="331" t="s">
        <v>849</v>
      </c>
      <c r="D476" s="244"/>
      <c r="E476" s="245" t="s">
        <v>421</v>
      </c>
      <c r="F476" s="244"/>
      <c r="G476" s="244"/>
      <c r="H476" s="244"/>
      <c r="I476" s="246" t="s">
        <v>421</v>
      </c>
      <c r="J476" s="247">
        <f t="shared" si="35"/>
        <v>1187.8</v>
      </c>
      <c r="K476" s="248">
        <v>1</v>
      </c>
      <c r="L476" s="248">
        <v>1</v>
      </c>
      <c r="M476" s="247">
        <v>1187.8</v>
      </c>
      <c r="N476" s="138"/>
    </row>
    <row r="477" spans="1:14" s="230" customFormat="1" x14ac:dyDescent="0.25">
      <c r="A477" s="272"/>
      <c r="B477" s="311"/>
      <c r="C477" s="331" t="s">
        <v>850</v>
      </c>
      <c r="D477" s="244"/>
      <c r="E477" s="245" t="s">
        <v>421</v>
      </c>
      <c r="F477" s="244"/>
      <c r="G477" s="244"/>
      <c r="H477" s="244"/>
      <c r="I477" s="246" t="s">
        <v>421</v>
      </c>
      <c r="J477" s="247">
        <f t="shared" si="35"/>
        <v>1187.8</v>
      </c>
      <c r="K477" s="248">
        <v>1</v>
      </c>
      <c r="L477" s="248">
        <v>1</v>
      </c>
      <c r="M477" s="247">
        <v>1187.8</v>
      </c>
      <c r="N477" s="138"/>
    </row>
    <row r="478" spans="1:14" s="230" customFormat="1" x14ac:dyDescent="0.25">
      <c r="A478" s="272"/>
      <c r="B478" s="318"/>
      <c r="C478" s="331" t="s">
        <v>851</v>
      </c>
      <c r="D478" s="244"/>
      <c r="E478" s="244"/>
      <c r="F478" s="244"/>
      <c r="G478" s="245" t="s">
        <v>421</v>
      </c>
      <c r="H478" s="299"/>
      <c r="I478" s="246" t="s">
        <v>421</v>
      </c>
      <c r="J478" s="247">
        <v>2112.9</v>
      </c>
      <c r="K478" s="248">
        <f t="shared" ref="K478:K481" si="36">M478/J478</f>
        <v>1</v>
      </c>
      <c r="L478" s="248">
        <v>1</v>
      </c>
      <c r="M478" s="247">
        <v>2112.9</v>
      </c>
      <c r="N478" s="138"/>
    </row>
    <row r="479" spans="1:14" s="230" customFormat="1" x14ac:dyDescent="0.25">
      <c r="A479" s="272"/>
      <c r="B479" s="311"/>
      <c r="C479" s="331" t="s">
        <v>852</v>
      </c>
      <c r="D479" s="244"/>
      <c r="E479" s="244"/>
      <c r="F479" s="244"/>
      <c r="G479" s="245" t="s">
        <v>421</v>
      </c>
      <c r="H479" s="299"/>
      <c r="I479" s="246" t="s">
        <v>421</v>
      </c>
      <c r="J479" s="247">
        <v>2112.9</v>
      </c>
      <c r="K479" s="248">
        <f t="shared" si="36"/>
        <v>1</v>
      </c>
      <c r="L479" s="248">
        <v>1</v>
      </c>
      <c r="M479" s="247">
        <v>2112.9</v>
      </c>
      <c r="N479" s="138"/>
    </row>
    <row r="480" spans="1:14" s="230" customFormat="1" x14ac:dyDescent="0.25">
      <c r="A480" s="272"/>
      <c r="B480" s="311"/>
      <c r="C480" s="331" t="s">
        <v>853</v>
      </c>
      <c r="D480" s="244"/>
      <c r="E480" s="244"/>
      <c r="F480" s="299"/>
      <c r="G480" s="245" t="s">
        <v>421</v>
      </c>
      <c r="H480" s="244"/>
      <c r="I480" s="246" t="s">
        <v>421</v>
      </c>
      <c r="J480" s="247">
        <v>2112.9</v>
      </c>
      <c r="K480" s="248">
        <v>1</v>
      </c>
      <c r="L480" s="248">
        <v>1</v>
      </c>
      <c r="M480" s="247">
        <v>2112.9</v>
      </c>
      <c r="N480" s="138"/>
    </row>
    <row r="481" spans="1:14" s="230" customFormat="1" x14ac:dyDescent="0.25">
      <c r="A481" s="272"/>
      <c r="B481" s="415"/>
      <c r="C481" s="332" t="s">
        <v>854</v>
      </c>
      <c r="D481" s="244"/>
      <c r="E481" s="244"/>
      <c r="F481" s="244"/>
      <c r="G481" s="244"/>
      <c r="H481" s="245" t="s">
        <v>421</v>
      </c>
      <c r="I481" s="246" t="s">
        <v>421</v>
      </c>
      <c r="J481" s="247">
        <v>2112.9</v>
      </c>
      <c r="K481" s="257">
        <f t="shared" si="36"/>
        <v>1.1000047328316531</v>
      </c>
      <c r="L481" s="248">
        <v>1</v>
      </c>
      <c r="M481" s="247">
        <v>2324.1999999999998</v>
      </c>
      <c r="N481" s="138"/>
    </row>
    <row r="482" spans="1:14" s="230" customFormat="1" ht="25.5" x14ac:dyDescent="0.25">
      <c r="A482" s="233">
        <v>46</v>
      </c>
      <c r="B482" s="413">
        <v>520101</v>
      </c>
      <c r="C482" s="234" t="s">
        <v>345</v>
      </c>
      <c r="D482" s="235"/>
      <c r="E482" s="236"/>
      <c r="F482" s="236"/>
      <c r="G482" s="236"/>
      <c r="H482" s="236"/>
      <c r="I482" s="237"/>
      <c r="J482" s="238"/>
      <c r="K482" s="239"/>
      <c r="L482" s="239"/>
      <c r="M482" s="240"/>
      <c r="N482" s="138">
        <v>1484.75</v>
      </c>
    </row>
    <row r="483" spans="1:14" s="230" customFormat="1" x14ac:dyDescent="0.25">
      <c r="A483" s="242"/>
      <c r="B483" s="414"/>
      <c r="C483" s="243" t="s">
        <v>855</v>
      </c>
      <c r="D483" s="244"/>
      <c r="E483" s="245" t="s">
        <v>421</v>
      </c>
      <c r="F483" s="244"/>
      <c r="G483" s="244"/>
      <c r="H483" s="244"/>
      <c r="I483" s="246" t="s">
        <v>421</v>
      </c>
      <c r="J483" s="247">
        <f t="shared" ref="J483:J497" si="37">M483</f>
        <v>1187.8</v>
      </c>
      <c r="K483" s="248">
        <v>1</v>
      </c>
      <c r="L483" s="248">
        <v>1</v>
      </c>
      <c r="M483" s="247">
        <v>1187.8</v>
      </c>
      <c r="N483" s="138"/>
    </row>
    <row r="484" spans="1:14" s="230" customFormat="1" x14ac:dyDescent="0.25">
      <c r="A484" s="242"/>
      <c r="B484" s="414"/>
      <c r="C484" s="243" t="s">
        <v>856</v>
      </c>
      <c r="D484" s="244"/>
      <c r="E484" s="245" t="s">
        <v>421</v>
      </c>
      <c r="F484" s="244"/>
      <c r="G484" s="244"/>
      <c r="H484" s="244"/>
      <c r="I484" s="246" t="s">
        <v>421</v>
      </c>
      <c r="J484" s="247">
        <f t="shared" si="37"/>
        <v>1187.8</v>
      </c>
      <c r="K484" s="248">
        <v>1</v>
      </c>
      <c r="L484" s="248">
        <v>1</v>
      </c>
      <c r="M484" s="247">
        <v>1187.8</v>
      </c>
      <c r="N484" s="138"/>
    </row>
    <row r="485" spans="1:14" s="230" customFormat="1" x14ac:dyDescent="0.25">
      <c r="A485" s="242"/>
      <c r="B485" s="414"/>
      <c r="C485" s="243" t="s">
        <v>857</v>
      </c>
      <c r="D485" s="244"/>
      <c r="E485" s="245" t="s">
        <v>421</v>
      </c>
      <c r="F485" s="244"/>
      <c r="G485" s="244"/>
      <c r="H485" s="244"/>
      <c r="I485" s="246" t="s">
        <v>421</v>
      </c>
      <c r="J485" s="247">
        <f t="shared" si="37"/>
        <v>1187.8</v>
      </c>
      <c r="K485" s="248">
        <v>1</v>
      </c>
      <c r="L485" s="248">
        <v>1</v>
      </c>
      <c r="M485" s="247">
        <v>1187.8</v>
      </c>
      <c r="N485" s="138"/>
    </row>
    <row r="486" spans="1:14" s="230" customFormat="1" x14ac:dyDescent="0.25">
      <c r="A486" s="242"/>
      <c r="B486" s="414"/>
      <c r="C486" s="243" t="s">
        <v>858</v>
      </c>
      <c r="D486" s="244"/>
      <c r="E486" s="245" t="s">
        <v>421</v>
      </c>
      <c r="F486" s="244"/>
      <c r="G486" s="244"/>
      <c r="H486" s="244"/>
      <c r="I486" s="246" t="s">
        <v>421</v>
      </c>
      <c r="J486" s="247">
        <f t="shared" si="37"/>
        <v>1187.8</v>
      </c>
      <c r="K486" s="248">
        <v>1</v>
      </c>
      <c r="L486" s="248">
        <v>1</v>
      </c>
      <c r="M486" s="247">
        <v>1187.8</v>
      </c>
      <c r="N486" s="138"/>
    </row>
    <row r="487" spans="1:14" s="230" customFormat="1" x14ac:dyDescent="0.25">
      <c r="A487" s="242"/>
      <c r="B487" s="414"/>
      <c r="C487" s="243" t="s">
        <v>859</v>
      </c>
      <c r="D487" s="244"/>
      <c r="E487" s="245" t="s">
        <v>421</v>
      </c>
      <c r="F487" s="244"/>
      <c r="G487" s="244"/>
      <c r="H487" s="244"/>
      <c r="I487" s="246" t="s">
        <v>421</v>
      </c>
      <c r="J487" s="247">
        <f t="shared" si="37"/>
        <v>1187.8</v>
      </c>
      <c r="K487" s="248">
        <v>1</v>
      </c>
      <c r="L487" s="248">
        <v>1</v>
      </c>
      <c r="M487" s="247">
        <v>1187.8</v>
      </c>
      <c r="N487" s="138"/>
    </row>
    <row r="488" spans="1:14" s="230" customFormat="1" x14ac:dyDescent="0.25">
      <c r="A488" s="242"/>
      <c r="B488" s="414"/>
      <c r="C488" s="243" t="s">
        <v>860</v>
      </c>
      <c r="D488" s="244"/>
      <c r="E488" s="245" t="s">
        <v>421</v>
      </c>
      <c r="F488" s="244"/>
      <c r="G488" s="244"/>
      <c r="H488" s="244"/>
      <c r="I488" s="246" t="s">
        <v>421</v>
      </c>
      <c r="J488" s="247">
        <f t="shared" si="37"/>
        <v>1187.8</v>
      </c>
      <c r="K488" s="248">
        <v>1</v>
      </c>
      <c r="L488" s="248">
        <v>1</v>
      </c>
      <c r="M488" s="247">
        <v>1187.8</v>
      </c>
      <c r="N488" s="138"/>
    </row>
    <row r="489" spans="1:14" s="230" customFormat="1" x14ac:dyDescent="0.25">
      <c r="A489" s="242"/>
      <c r="B489" s="414"/>
      <c r="C489" s="243" t="s">
        <v>861</v>
      </c>
      <c r="D489" s="244"/>
      <c r="E489" s="245" t="s">
        <v>421</v>
      </c>
      <c r="F489" s="244"/>
      <c r="G489" s="244"/>
      <c r="H489" s="244"/>
      <c r="I489" s="246" t="s">
        <v>421</v>
      </c>
      <c r="J489" s="247">
        <f t="shared" si="37"/>
        <v>1187.8</v>
      </c>
      <c r="K489" s="248">
        <v>1</v>
      </c>
      <c r="L489" s="248">
        <v>1</v>
      </c>
      <c r="M489" s="247">
        <v>1187.8</v>
      </c>
      <c r="N489" s="138"/>
    </row>
    <row r="490" spans="1:14" s="230" customFormat="1" x14ac:dyDescent="0.25">
      <c r="A490" s="242"/>
      <c r="B490" s="414"/>
      <c r="C490" s="243" t="s">
        <v>862</v>
      </c>
      <c r="D490" s="244"/>
      <c r="E490" s="245" t="s">
        <v>421</v>
      </c>
      <c r="F490" s="244"/>
      <c r="G490" s="244"/>
      <c r="H490" s="244"/>
      <c r="I490" s="246" t="s">
        <v>421</v>
      </c>
      <c r="J490" s="247">
        <f t="shared" si="37"/>
        <v>1187.8</v>
      </c>
      <c r="K490" s="248">
        <v>1</v>
      </c>
      <c r="L490" s="248">
        <v>1</v>
      </c>
      <c r="M490" s="247">
        <v>1187.8</v>
      </c>
      <c r="N490" s="138"/>
    </row>
    <row r="491" spans="1:14" s="230" customFormat="1" x14ac:dyDescent="0.25">
      <c r="A491" s="242"/>
      <c r="B491" s="414"/>
      <c r="C491" s="243" t="s">
        <v>863</v>
      </c>
      <c r="D491" s="244"/>
      <c r="E491" s="245" t="s">
        <v>421</v>
      </c>
      <c r="F491" s="244"/>
      <c r="G491" s="244"/>
      <c r="H491" s="244"/>
      <c r="I491" s="246" t="s">
        <v>421</v>
      </c>
      <c r="J491" s="247">
        <f t="shared" si="37"/>
        <v>1187.8</v>
      </c>
      <c r="K491" s="248">
        <v>1</v>
      </c>
      <c r="L491" s="248">
        <v>1</v>
      </c>
      <c r="M491" s="247">
        <v>1187.8</v>
      </c>
      <c r="N491" s="138"/>
    </row>
    <row r="492" spans="1:14" s="230" customFormat="1" x14ac:dyDescent="0.25">
      <c r="A492" s="242"/>
      <c r="B492" s="414"/>
      <c r="C492" s="243" t="s">
        <v>864</v>
      </c>
      <c r="D492" s="244"/>
      <c r="E492" s="245" t="s">
        <v>421</v>
      </c>
      <c r="F492" s="244"/>
      <c r="G492" s="244"/>
      <c r="H492" s="244"/>
      <c r="I492" s="246" t="s">
        <v>421</v>
      </c>
      <c r="J492" s="247">
        <f t="shared" si="37"/>
        <v>1187.8</v>
      </c>
      <c r="K492" s="248">
        <v>1</v>
      </c>
      <c r="L492" s="248">
        <v>1</v>
      </c>
      <c r="M492" s="247">
        <v>1187.8</v>
      </c>
      <c r="N492" s="333"/>
    </row>
    <row r="493" spans="1:14" s="230" customFormat="1" x14ac:dyDescent="0.25">
      <c r="A493" s="242"/>
      <c r="B493" s="414"/>
      <c r="C493" s="243" t="s">
        <v>865</v>
      </c>
      <c r="D493" s="244"/>
      <c r="E493" s="245" t="s">
        <v>421</v>
      </c>
      <c r="F493" s="244"/>
      <c r="G493" s="244"/>
      <c r="H493" s="244"/>
      <c r="I493" s="246" t="s">
        <v>421</v>
      </c>
      <c r="J493" s="247">
        <f t="shared" si="37"/>
        <v>1187.8</v>
      </c>
      <c r="K493" s="248">
        <v>1</v>
      </c>
      <c r="L493" s="248">
        <v>1</v>
      </c>
      <c r="M493" s="247">
        <v>1187.8</v>
      </c>
      <c r="N493" s="333"/>
    </row>
    <row r="494" spans="1:14" s="230" customFormat="1" x14ac:dyDescent="0.25">
      <c r="A494" s="242"/>
      <c r="B494" s="414"/>
      <c r="C494" s="243" t="s">
        <v>866</v>
      </c>
      <c r="D494" s="244"/>
      <c r="E494" s="245" t="s">
        <v>421</v>
      </c>
      <c r="F494" s="244"/>
      <c r="G494" s="244"/>
      <c r="H494" s="244"/>
      <c r="I494" s="246" t="s">
        <v>421</v>
      </c>
      <c r="J494" s="247">
        <f t="shared" si="37"/>
        <v>1187.8</v>
      </c>
      <c r="K494" s="248">
        <v>1</v>
      </c>
      <c r="L494" s="248">
        <v>1</v>
      </c>
      <c r="M494" s="247">
        <v>1187.8</v>
      </c>
      <c r="N494" s="138"/>
    </row>
    <row r="495" spans="1:14" s="230" customFormat="1" x14ac:dyDescent="0.25">
      <c r="A495" s="242"/>
      <c r="B495" s="414"/>
      <c r="C495" s="243" t="s">
        <v>867</v>
      </c>
      <c r="D495" s="334"/>
      <c r="E495" s="245" t="s">
        <v>421</v>
      </c>
      <c r="F495" s="244"/>
      <c r="G495" s="244"/>
      <c r="H495" s="244"/>
      <c r="I495" s="246" t="s">
        <v>421</v>
      </c>
      <c r="J495" s="247">
        <f t="shared" si="37"/>
        <v>1187.8</v>
      </c>
      <c r="K495" s="248">
        <v>1</v>
      </c>
      <c r="L495" s="248">
        <v>1</v>
      </c>
      <c r="M495" s="247">
        <v>1187.8</v>
      </c>
      <c r="N495" s="138"/>
    </row>
    <row r="496" spans="1:14" s="230" customFormat="1" x14ac:dyDescent="0.25">
      <c r="A496" s="242"/>
      <c r="B496" s="414"/>
      <c r="C496" s="243" t="s">
        <v>868</v>
      </c>
      <c r="D496" s="334"/>
      <c r="E496" s="245" t="s">
        <v>421</v>
      </c>
      <c r="F496" s="334"/>
      <c r="G496" s="334"/>
      <c r="H496" s="334"/>
      <c r="I496" s="246" t="s">
        <v>421</v>
      </c>
      <c r="J496" s="247">
        <f t="shared" si="37"/>
        <v>1187.8</v>
      </c>
      <c r="K496" s="248">
        <v>1</v>
      </c>
      <c r="L496" s="248">
        <v>1</v>
      </c>
      <c r="M496" s="247">
        <v>1187.8</v>
      </c>
      <c r="N496" s="138"/>
    </row>
    <row r="497" spans="1:14" s="230" customFormat="1" x14ac:dyDescent="0.25">
      <c r="A497" s="242"/>
      <c r="B497" s="414"/>
      <c r="C497" s="243" t="s">
        <v>869</v>
      </c>
      <c r="D497" s="244"/>
      <c r="E497" s="245" t="s">
        <v>421</v>
      </c>
      <c r="F497" s="334"/>
      <c r="G497" s="334"/>
      <c r="H497" s="334"/>
      <c r="I497" s="246" t="s">
        <v>421</v>
      </c>
      <c r="J497" s="247">
        <f t="shared" si="37"/>
        <v>1187.8</v>
      </c>
      <c r="K497" s="248">
        <v>1</v>
      </c>
      <c r="L497" s="248">
        <v>1</v>
      </c>
      <c r="M497" s="247">
        <v>1187.8</v>
      </c>
      <c r="N497" s="138"/>
    </row>
    <row r="498" spans="1:14" s="230" customFormat="1" ht="25.5" x14ac:dyDescent="0.25">
      <c r="A498" s="270">
        <v>47</v>
      </c>
      <c r="B498" s="413">
        <v>530101</v>
      </c>
      <c r="C498" s="271" t="s">
        <v>47</v>
      </c>
      <c r="D498" s="235"/>
      <c r="E498" s="236"/>
      <c r="F498" s="236"/>
      <c r="G498" s="236"/>
      <c r="H498" s="236"/>
      <c r="I498" s="237"/>
      <c r="J498" s="238"/>
      <c r="K498" s="239"/>
      <c r="L498" s="239"/>
      <c r="M498" s="240"/>
      <c r="N498" s="138">
        <v>750.7</v>
      </c>
    </row>
    <row r="499" spans="1:14" s="230" customFormat="1" ht="25.5" x14ac:dyDescent="0.25">
      <c r="A499" s="272"/>
      <c r="B499" s="414"/>
      <c r="C499" s="335" t="s">
        <v>870</v>
      </c>
      <c r="D499" s="244"/>
      <c r="E499" s="245" t="s">
        <v>421</v>
      </c>
      <c r="F499" s="244"/>
      <c r="G499" s="244"/>
      <c r="H499" s="244"/>
      <c r="I499" s="246" t="s">
        <v>421</v>
      </c>
      <c r="J499" s="247">
        <f t="shared" ref="J499:J505" si="38">M499</f>
        <v>1187.8</v>
      </c>
      <c r="K499" s="248">
        <v>1</v>
      </c>
      <c r="L499" s="248">
        <v>1</v>
      </c>
      <c r="M499" s="247">
        <v>1187.8</v>
      </c>
      <c r="N499" s="138"/>
    </row>
    <row r="500" spans="1:14" s="230" customFormat="1" ht="25.5" x14ac:dyDescent="0.25">
      <c r="A500" s="272"/>
      <c r="B500" s="414"/>
      <c r="C500" s="335" t="s">
        <v>871</v>
      </c>
      <c r="D500" s="244"/>
      <c r="E500" s="245" t="s">
        <v>421</v>
      </c>
      <c r="F500" s="244"/>
      <c r="G500" s="244"/>
      <c r="H500" s="244"/>
      <c r="I500" s="246" t="s">
        <v>421</v>
      </c>
      <c r="J500" s="247">
        <f t="shared" si="38"/>
        <v>1187.8</v>
      </c>
      <c r="K500" s="248">
        <v>1</v>
      </c>
      <c r="L500" s="248">
        <v>1</v>
      </c>
      <c r="M500" s="247">
        <v>1187.8</v>
      </c>
      <c r="N500" s="138"/>
    </row>
    <row r="501" spans="1:14" s="230" customFormat="1" ht="25.5" x14ac:dyDescent="0.25">
      <c r="A501" s="272"/>
      <c r="B501" s="414"/>
      <c r="C501" s="335" t="s">
        <v>872</v>
      </c>
      <c r="D501" s="244"/>
      <c r="E501" s="245" t="s">
        <v>421</v>
      </c>
      <c r="F501" s="244"/>
      <c r="G501" s="244"/>
      <c r="H501" s="244"/>
      <c r="I501" s="246" t="s">
        <v>421</v>
      </c>
      <c r="J501" s="247">
        <f t="shared" si="38"/>
        <v>1187.8</v>
      </c>
      <c r="K501" s="248">
        <v>1</v>
      </c>
      <c r="L501" s="248">
        <v>1</v>
      </c>
      <c r="M501" s="247">
        <v>1187.8</v>
      </c>
      <c r="N501" s="138"/>
    </row>
    <row r="502" spans="1:14" s="230" customFormat="1" ht="25.5" x14ac:dyDescent="0.25">
      <c r="A502" s="272"/>
      <c r="B502" s="414"/>
      <c r="C502" s="335" t="s">
        <v>873</v>
      </c>
      <c r="D502" s="244"/>
      <c r="E502" s="245" t="s">
        <v>421</v>
      </c>
      <c r="F502" s="244"/>
      <c r="G502" s="244"/>
      <c r="H502" s="244"/>
      <c r="I502" s="246" t="s">
        <v>421</v>
      </c>
      <c r="J502" s="247">
        <f t="shared" si="38"/>
        <v>1187.8</v>
      </c>
      <c r="K502" s="248">
        <v>1</v>
      </c>
      <c r="L502" s="248">
        <v>1</v>
      </c>
      <c r="M502" s="247">
        <v>1187.8</v>
      </c>
      <c r="N502" s="138"/>
    </row>
    <row r="503" spans="1:14" s="230" customFormat="1" ht="25.5" x14ac:dyDescent="0.25">
      <c r="A503" s="272"/>
      <c r="B503" s="414"/>
      <c r="C503" s="335" t="s">
        <v>874</v>
      </c>
      <c r="D503" s="244"/>
      <c r="E503" s="245" t="s">
        <v>421</v>
      </c>
      <c r="F503" s="244"/>
      <c r="G503" s="244"/>
      <c r="H503" s="244"/>
      <c r="I503" s="246" t="s">
        <v>421</v>
      </c>
      <c r="J503" s="247">
        <f t="shared" si="38"/>
        <v>1187.8</v>
      </c>
      <c r="K503" s="248">
        <v>1</v>
      </c>
      <c r="L503" s="248">
        <v>1</v>
      </c>
      <c r="M503" s="247">
        <v>1187.8</v>
      </c>
      <c r="N503" s="138"/>
    </row>
    <row r="504" spans="1:14" s="230" customFormat="1" ht="25.5" x14ac:dyDescent="0.25">
      <c r="A504" s="272"/>
      <c r="B504" s="336"/>
      <c r="C504" s="335" t="s">
        <v>875</v>
      </c>
      <c r="D504" s="244"/>
      <c r="E504" s="245" t="s">
        <v>421</v>
      </c>
      <c r="F504" s="244"/>
      <c r="G504" s="244"/>
      <c r="H504" s="244"/>
      <c r="I504" s="246" t="s">
        <v>421</v>
      </c>
      <c r="J504" s="247">
        <f>M504</f>
        <v>1187.8</v>
      </c>
      <c r="K504" s="248">
        <v>1</v>
      </c>
      <c r="L504" s="248">
        <v>1</v>
      </c>
      <c r="M504" s="247">
        <v>1187.8</v>
      </c>
      <c r="N504" s="138"/>
    </row>
    <row r="505" spans="1:14" s="230" customFormat="1" ht="25.5" x14ac:dyDescent="0.25">
      <c r="A505" s="272"/>
      <c r="B505" s="337"/>
      <c r="C505" s="335" t="s">
        <v>876</v>
      </c>
      <c r="D505" s="244"/>
      <c r="E505" s="244"/>
      <c r="F505" s="245" t="s">
        <v>421</v>
      </c>
      <c r="G505" s="244"/>
      <c r="H505" s="244"/>
      <c r="I505" s="246" t="s">
        <v>421</v>
      </c>
      <c r="J505" s="247">
        <f t="shared" si="38"/>
        <v>1881.6</v>
      </c>
      <c r="K505" s="248">
        <v>1</v>
      </c>
      <c r="L505" s="248">
        <v>1</v>
      </c>
      <c r="M505" s="247">
        <v>1881.6</v>
      </c>
      <c r="N505" s="138"/>
    </row>
    <row r="506" spans="1:14" s="230" customFormat="1" ht="25.5" x14ac:dyDescent="0.25">
      <c r="A506" s="233">
        <v>48</v>
      </c>
      <c r="B506" s="413">
        <v>542901</v>
      </c>
      <c r="C506" s="234" t="s">
        <v>877</v>
      </c>
      <c r="D506" s="235"/>
      <c r="E506" s="236"/>
      <c r="F506" s="236"/>
      <c r="G506" s="236"/>
      <c r="H506" s="236"/>
      <c r="I506" s="237"/>
      <c r="J506" s="238"/>
      <c r="K506" s="239"/>
      <c r="L506" s="239"/>
      <c r="M506" s="240"/>
      <c r="N506" s="138">
        <v>473.02499999999998</v>
      </c>
    </row>
    <row r="507" spans="1:14" s="230" customFormat="1" x14ac:dyDescent="0.25">
      <c r="A507" s="242"/>
      <c r="B507" s="277"/>
      <c r="C507" s="267" t="s">
        <v>878</v>
      </c>
      <c r="D507" s="244"/>
      <c r="E507" s="245" t="s">
        <v>421</v>
      </c>
      <c r="F507" s="244"/>
      <c r="G507" s="244"/>
      <c r="H507" s="244"/>
      <c r="I507" s="246" t="s">
        <v>421</v>
      </c>
      <c r="J507" s="247">
        <f>M507</f>
        <v>1187.8</v>
      </c>
      <c r="K507" s="248">
        <v>1</v>
      </c>
      <c r="L507" s="248">
        <v>1</v>
      </c>
      <c r="M507" s="247">
        <v>1187.8</v>
      </c>
      <c r="N507" s="258"/>
    </row>
    <row r="508" spans="1:14" s="230" customFormat="1" x14ac:dyDescent="0.25">
      <c r="A508" s="242"/>
      <c r="B508" s="277"/>
      <c r="C508" s="267" t="s">
        <v>879</v>
      </c>
      <c r="D508" s="244"/>
      <c r="E508" s="245" t="s">
        <v>421</v>
      </c>
      <c r="F508" s="244"/>
      <c r="G508" s="244"/>
      <c r="H508" s="244"/>
      <c r="I508" s="246" t="s">
        <v>421</v>
      </c>
      <c r="J508" s="247">
        <f>M508</f>
        <v>1187.8</v>
      </c>
      <c r="K508" s="248">
        <v>1</v>
      </c>
      <c r="L508" s="248">
        <v>1</v>
      </c>
      <c r="M508" s="247">
        <v>1187.8</v>
      </c>
      <c r="N508" s="138"/>
    </row>
    <row r="509" spans="1:14" s="230" customFormat="1" x14ac:dyDescent="0.25">
      <c r="A509" s="242"/>
      <c r="B509" s="277"/>
      <c r="C509" s="267" t="s">
        <v>880</v>
      </c>
      <c r="D509" s="244"/>
      <c r="E509" s="245" t="s">
        <v>421</v>
      </c>
      <c r="F509" s="244"/>
      <c r="G509" s="244"/>
      <c r="H509" s="244"/>
      <c r="I509" s="246" t="s">
        <v>421</v>
      </c>
      <c r="J509" s="247">
        <f>M509</f>
        <v>1187.8</v>
      </c>
      <c r="K509" s="248">
        <v>1</v>
      </c>
      <c r="L509" s="248">
        <v>1</v>
      </c>
      <c r="M509" s="247">
        <v>1187.8</v>
      </c>
      <c r="N509" s="138"/>
    </row>
    <row r="510" spans="1:14" s="230" customFormat="1" x14ac:dyDescent="0.25">
      <c r="A510" s="265"/>
      <c r="B510" s="338"/>
      <c r="C510" s="267" t="s">
        <v>881</v>
      </c>
      <c r="D510" s="244"/>
      <c r="E510" s="244"/>
      <c r="F510" s="244"/>
      <c r="G510" s="245" t="s">
        <v>421</v>
      </c>
      <c r="H510" s="244"/>
      <c r="I510" s="246" t="s">
        <v>421</v>
      </c>
      <c r="J510" s="247">
        <f>M510</f>
        <v>2112.9</v>
      </c>
      <c r="K510" s="248">
        <v>1</v>
      </c>
      <c r="L510" s="248">
        <v>1</v>
      </c>
      <c r="M510" s="247">
        <v>2112.9</v>
      </c>
      <c r="N510" s="138"/>
    </row>
    <row r="511" spans="1:14" x14ac:dyDescent="0.25">
      <c r="J511" s="159"/>
      <c r="M511" s="159"/>
      <c r="N511" s="339"/>
    </row>
  </sheetData>
  <mergeCells count="18">
    <mergeCell ref="A46:A52"/>
    <mergeCell ref="B46:B52"/>
    <mergeCell ref="D1:N1"/>
    <mergeCell ref="C2:N2"/>
    <mergeCell ref="B3:N3"/>
    <mergeCell ref="A82:A84"/>
    <mergeCell ref="B82:B84"/>
    <mergeCell ref="A12:N12"/>
    <mergeCell ref="A13:A14"/>
    <mergeCell ref="B13:B14"/>
    <mergeCell ref="C13:C14"/>
    <mergeCell ref="D13:H13"/>
    <mergeCell ref="I13:I14"/>
    <mergeCell ref="J13:J14"/>
    <mergeCell ref="K13:K14"/>
    <mergeCell ref="L13:L14"/>
    <mergeCell ref="M13:M14"/>
    <mergeCell ref="N13:N14"/>
  </mergeCells>
  <conditionalFormatting sqref="A10">
    <cfRule type="duplicateValues" dxfId="71" priority="14"/>
  </conditionalFormatting>
  <conditionalFormatting sqref="D14">
    <cfRule type="duplicateValues" dxfId="70" priority="2" stopIfTrue="1"/>
  </conditionalFormatting>
  <conditionalFormatting sqref="D448:D451">
    <cfRule type="duplicateValues" dxfId="69" priority="1" stopIfTrue="1"/>
  </conditionalFormatting>
  <conditionalFormatting sqref="D118:D131">
    <cfRule type="duplicateValues" dxfId="68" priority="3" stopIfTrue="1"/>
  </conditionalFormatting>
  <pageMargins left="0.70866141732283472" right="0.70866141732283472" top="0.74803149606299213" bottom="0.74803149606299213" header="0.31496062992125984" footer="0.31496062992125984"/>
  <pageSetup paperSize="9" scale="43" fitToHeight="0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G505"/>
  <sheetViews>
    <sheetView workbookViewId="0">
      <selection sqref="A1:XFD1048576"/>
    </sheetView>
  </sheetViews>
  <sheetFormatPr defaultColWidth="9.140625" defaultRowHeight="15" x14ac:dyDescent="0.25"/>
  <cols>
    <col min="1" max="1" width="9.28515625" style="370" bestFit="1" customWidth="1"/>
    <col min="2" max="2" width="13.28515625" style="371" customWidth="1"/>
    <col min="3" max="3" width="60.85546875" style="372" customWidth="1"/>
    <col min="4" max="4" width="30" style="371" customWidth="1"/>
    <col min="5" max="5" width="29.7109375" style="371" customWidth="1"/>
    <col min="6" max="6" width="17.7109375" style="373" customWidth="1"/>
    <col min="7" max="7" width="12.42578125" style="370" customWidth="1"/>
    <col min="8" max="16384" width="9.140625" style="340"/>
  </cols>
  <sheetData>
    <row r="1" spans="1:33" s="2" customFormat="1" x14ac:dyDescent="0.25">
      <c r="A1" s="26"/>
      <c r="B1" s="16"/>
      <c r="C1" s="412"/>
      <c r="D1" s="450" t="s">
        <v>894</v>
      </c>
      <c r="E1" s="450"/>
      <c r="F1" s="450"/>
      <c r="G1" s="450"/>
      <c r="H1" s="27"/>
      <c r="I1" s="27"/>
    </row>
    <row r="2" spans="1:33" s="2" customFormat="1" ht="15" customHeight="1" x14ac:dyDescent="0.25">
      <c r="A2" s="28"/>
      <c r="B2" s="411"/>
      <c r="C2" s="449" t="s">
        <v>2372</v>
      </c>
      <c r="D2" s="449"/>
      <c r="E2" s="449"/>
      <c r="F2" s="449"/>
      <c r="G2" s="449"/>
      <c r="H2" s="28"/>
      <c r="I2" s="28"/>
    </row>
    <row r="3" spans="1:33" s="2" customFormat="1" ht="28.5" customHeight="1" x14ac:dyDescent="0.25">
      <c r="A3" s="28"/>
      <c r="B3" s="449" t="s">
        <v>2373</v>
      </c>
      <c r="C3" s="449"/>
      <c r="D3" s="449"/>
      <c r="E3" s="449"/>
      <c r="F3" s="449"/>
      <c r="G3" s="449"/>
      <c r="H3" s="28"/>
      <c r="I3" s="28"/>
    </row>
    <row r="4" spans="1:33" x14ac:dyDescent="0.25">
      <c r="A4" s="485"/>
      <c r="B4" s="485"/>
      <c r="C4" s="485"/>
      <c r="D4" s="2"/>
      <c r="E4" s="2"/>
      <c r="F4" s="229"/>
      <c r="G4" s="4"/>
    </row>
    <row r="5" spans="1:33" ht="32.25" customHeight="1" x14ac:dyDescent="0.25">
      <c r="A5" s="486"/>
      <c r="B5" s="486"/>
      <c r="C5" s="486"/>
      <c r="D5" s="2"/>
      <c r="E5" s="2"/>
      <c r="F5" s="229"/>
      <c r="G5" s="4"/>
    </row>
    <row r="6" spans="1:33" s="2" customFormat="1" x14ac:dyDescent="0.25">
      <c r="A6" s="4"/>
      <c r="B6" s="14"/>
      <c r="C6" s="13"/>
      <c r="G6" s="341" t="s">
        <v>1834</v>
      </c>
    </row>
    <row r="7" spans="1:33" s="2" customFormat="1" x14ac:dyDescent="0.25">
      <c r="A7" s="4"/>
      <c r="B7" s="14"/>
      <c r="C7" s="13"/>
      <c r="D7" s="14"/>
      <c r="F7" s="14"/>
      <c r="G7" s="341" t="s">
        <v>12</v>
      </c>
    </row>
    <row r="8" spans="1:33" s="2" customFormat="1" x14ac:dyDescent="0.25">
      <c r="A8" s="4"/>
      <c r="B8" s="14"/>
      <c r="C8" s="13"/>
      <c r="D8" s="14"/>
      <c r="F8" s="14"/>
      <c r="G8" s="341" t="s">
        <v>883</v>
      </c>
    </row>
    <row r="9" spans="1:33" s="2" customFormat="1" x14ac:dyDescent="0.25">
      <c r="A9" s="4"/>
      <c r="B9" s="14"/>
      <c r="C9" s="13"/>
      <c r="D9" s="14"/>
      <c r="F9" s="14"/>
      <c r="G9" s="341" t="s">
        <v>884</v>
      </c>
    </row>
    <row r="12" spans="1:33" ht="59.25" customHeight="1" x14ac:dyDescent="0.3">
      <c r="A12" s="484" t="s">
        <v>1835</v>
      </c>
      <c r="B12" s="484"/>
      <c r="C12" s="484"/>
      <c r="D12" s="484"/>
      <c r="E12" s="484"/>
      <c r="F12" s="484"/>
      <c r="G12" s="484"/>
    </row>
    <row r="14" spans="1:33" s="344" customFormat="1" x14ac:dyDescent="0.25">
      <c r="A14" s="342"/>
      <c r="B14" s="343"/>
      <c r="C14" s="195"/>
      <c r="D14" s="342"/>
      <c r="E14" s="343"/>
      <c r="F14" s="195"/>
      <c r="G14" s="342"/>
      <c r="H14" s="342"/>
      <c r="I14" s="343"/>
      <c r="J14" s="195"/>
      <c r="K14" s="342"/>
      <c r="L14" s="343"/>
      <c r="M14" s="195"/>
      <c r="N14" s="342"/>
      <c r="O14" s="343"/>
      <c r="P14" s="195"/>
      <c r="Q14" s="342"/>
      <c r="R14" s="343"/>
      <c r="S14" s="195"/>
      <c r="T14" s="342"/>
      <c r="U14" s="343"/>
      <c r="V14" s="195"/>
      <c r="W14" s="342"/>
      <c r="X14" s="343"/>
      <c r="Y14" s="195"/>
      <c r="Z14" s="342"/>
      <c r="AA14" s="343"/>
      <c r="AB14" s="195"/>
      <c r="AC14" s="342"/>
      <c r="AD14" s="343"/>
      <c r="AE14" s="195"/>
      <c r="AF14" s="342"/>
      <c r="AG14" s="343"/>
    </row>
    <row r="15" spans="1:33" s="344" customFormat="1" ht="57" x14ac:dyDescent="0.25">
      <c r="A15" s="408" t="s">
        <v>1836</v>
      </c>
      <c r="B15" s="408" t="s">
        <v>1837</v>
      </c>
      <c r="C15" s="345" t="s">
        <v>1838</v>
      </c>
      <c r="D15" s="409" t="s">
        <v>1839</v>
      </c>
      <c r="E15" s="452" t="s">
        <v>1840</v>
      </c>
      <c r="F15" s="452"/>
      <c r="G15" s="408" t="s">
        <v>1841</v>
      </c>
      <c r="H15" s="342"/>
      <c r="I15" s="343"/>
      <c r="J15" s="195"/>
      <c r="K15" s="342"/>
      <c r="L15" s="343"/>
      <c r="M15" s="195"/>
      <c r="N15" s="342"/>
      <c r="O15" s="343"/>
      <c r="P15" s="195"/>
      <c r="Q15" s="342"/>
      <c r="R15" s="343"/>
      <c r="S15" s="195"/>
      <c r="T15" s="342"/>
      <c r="U15" s="343"/>
      <c r="V15" s="195"/>
      <c r="W15" s="342"/>
      <c r="X15" s="343"/>
      <c r="Y15" s="195"/>
      <c r="Z15" s="342"/>
      <c r="AA15" s="343"/>
      <c r="AB15" s="195"/>
      <c r="AC15" s="342"/>
      <c r="AD15" s="343"/>
      <c r="AE15" s="195"/>
      <c r="AF15" s="342"/>
      <c r="AG15" s="343"/>
    </row>
    <row r="16" spans="1:33" s="349" customFormat="1" ht="30" x14ac:dyDescent="0.25">
      <c r="A16" s="481">
        <v>10101</v>
      </c>
      <c r="B16" s="481" t="s">
        <v>1842</v>
      </c>
      <c r="C16" s="481" t="s">
        <v>87</v>
      </c>
      <c r="D16" s="346" t="s">
        <v>1843</v>
      </c>
      <c r="E16" s="347" t="s">
        <v>1844</v>
      </c>
      <c r="F16" s="347"/>
      <c r="G16" s="348">
        <v>1.002813763653617</v>
      </c>
      <c r="H16" s="342"/>
      <c r="I16" s="343"/>
      <c r="J16" s="195"/>
      <c r="K16" s="342"/>
      <c r="L16" s="343"/>
      <c r="M16" s="195"/>
      <c r="N16" s="342"/>
      <c r="O16" s="343"/>
      <c r="P16" s="195"/>
      <c r="Q16" s="342"/>
      <c r="R16" s="343"/>
      <c r="S16" s="195"/>
      <c r="T16" s="342"/>
      <c r="U16" s="343"/>
      <c r="V16" s="195"/>
      <c r="W16" s="342"/>
      <c r="X16" s="343"/>
      <c r="Y16" s="195"/>
      <c r="Z16" s="342"/>
      <c r="AA16" s="343"/>
      <c r="AB16" s="195"/>
      <c r="AC16" s="342"/>
      <c r="AD16" s="343"/>
      <c r="AE16" s="195"/>
      <c r="AF16" s="342"/>
      <c r="AG16" s="343"/>
    </row>
    <row r="17" spans="1:33" s="349" customFormat="1" ht="30" x14ac:dyDescent="0.25">
      <c r="A17" s="482">
        <v>10101</v>
      </c>
      <c r="B17" s="482"/>
      <c r="C17" s="482"/>
      <c r="D17" s="346" t="s">
        <v>1845</v>
      </c>
      <c r="E17" s="347" t="s">
        <v>1844</v>
      </c>
      <c r="F17" s="347"/>
      <c r="G17" s="350"/>
      <c r="H17" s="351"/>
      <c r="I17" s="352"/>
      <c r="J17" s="353"/>
      <c r="K17" s="351"/>
      <c r="L17" s="352"/>
      <c r="M17" s="353"/>
      <c r="N17" s="351"/>
      <c r="O17" s="352"/>
      <c r="P17" s="353"/>
      <c r="Q17" s="351"/>
      <c r="R17" s="352"/>
      <c r="S17" s="353"/>
      <c r="T17" s="351"/>
      <c r="U17" s="352"/>
      <c r="V17" s="353"/>
      <c r="W17" s="351"/>
      <c r="X17" s="352"/>
      <c r="Y17" s="353"/>
      <c r="Z17" s="351"/>
      <c r="AA17" s="352"/>
      <c r="AB17" s="353"/>
      <c r="AC17" s="351"/>
      <c r="AD17" s="352"/>
      <c r="AE17" s="353"/>
      <c r="AF17" s="351"/>
      <c r="AG17" s="352"/>
    </row>
    <row r="18" spans="1:33" s="349" customFormat="1" x14ac:dyDescent="0.25">
      <c r="A18" s="481">
        <v>20101</v>
      </c>
      <c r="B18" s="481" t="s">
        <v>1842</v>
      </c>
      <c r="C18" s="481" t="s">
        <v>13</v>
      </c>
      <c r="D18" s="346" t="s">
        <v>1846</v>
      </c>
      <c r="E18" s="347" t="s">
        <v>1844</v>
      </c>
      <c r="F18" s="347"/>
      <c r="G18" s="348">
        <v>1.0593997698504027</v>
      </c>
      <c r="H18" s="342"/>
      <c r="I18" s="343"/>
      <c r="J18" s="195"/>
      <c r="K18" s="342"/>
      <c r="L18" s="343"/>
      <c r="M18" s="195"/>
      <c r="N18" s="342"/>
      <c r="O18" s="343"/>
      <c r="P18" s="195"/>
      <c r="Q18" s="342"/>
      <c r="R18" s="343"/>
      <c r="S18" s="195"/>
      <c r="T18" s="342"/>
      <c r="U18" s="343"/>
      <c r="V18" s="195"/>
      <c r="W18" s="342"/>
      <c r="X18" s="343"/>
      <c r="Y18" s="195"/>
      <c r="Z18" s="342"/>
      <c r="AA18" s="343"/>
      <c r="AB18" s="195"/>
      <c r="AC18" s="342"/>
      <c r="AD18" s="343"/>
      <c r="AE18" s="195"/>
      <c r="AF18" s="342"/>
      <c r="AG18" s="343"/>
    </row>
    <row r="19" spans="1:33" s="349" customFormat="1" ht="30" x14ac:dyDescent="0.25">
      <c r="A19" s="483">
        <v>20101</v>
      </c>
      <c r="B19" s="483"/>
      <c r="C19" s="483"/>
      <c r="D19" s="346" t="s">
        <v>1847</v>
      </c>
      <c r="E19" s="354"/>
      <c r="F19" s="347" t="s">
        <v>1842</v>
      </c>
      <c r="G19" s="350"/>
      <c r="H19" s="342"/>
      <c r="I19" s="343"/>
      <c r="J19" s="195"/>
      <c r="K19" s="342"/>
      <c r="L19" s="343"/>
      <c r="M19" s="195"/>
      <c r="N19" s="342"/>
      <c r="O19" s="343"/>
      <c r="P19" s="195"/>
      <c r="Q19" s="342"/>
      <c r="R19" s="343"/>
      <c r="S19" s="195"/>
      <c r="T19" s="342"/>
      <c r="U19" s="343"/>
      <c r="V19" s="195"/>
      <c r="W19" s="342"/>
      <c r="X19" s="343"/>
      <c r="Y19" s="195"/>
      <c r="Z19" s="342"/>
      <c r="AA19" s="343"/>
      <c r="AB19" s="195"/>
      <c r="AC19" s="342"/>
      <c r="AD19" s="343"/>
      <c r="AE19" s="195"/>
      <c r="AF19" s="342"/>
      <c r="AG19" s="343"/>
    </row>
    <row r="20" spans="1:33" s="349" customFormat="1" x14ac:dyDescent="0.25">
      <c r="A20" s="483">
        <v>20101</v>
      </c>
      <c r="B20" s="483"/>
      <c r="C20" s="483"/>
      <c r="D20" s="346" t="s">
        <v>1848</v>
      </c>
      <c r="E20" s="347" t="s">
        <v>1844</v>
      </c>
      <c r="F20" s="347"/>
      <c r="G20" s="350"/>
      <c r="H20" s="342"/>
      <c r="I20" s="343"/>
      <c r="J20" s="195"/>
      <c r="K20" s="342"/>
      <c r="L20" s="343"/>
      <c r="M20" s="195"/>
      <c r="N20" s="342"/>
      <c r="O20" s="343"/>
      <c r="P20" s="195"/>
      <c r="Q20" s="342"/>
      <c r="R20" s="343"/>
      <c r="S20" s="195"/>
      <c r="T20" s="342"/>
      <c r="U20" s="343"/>
      <c r="V20" s="195"/>
      <c r="W20" s="342"/>
      <c r="X20" s="343"/>
      <c r="Y20" s="195"/>
      <c r="Z20" s="342"/>
      <c r="AA20" s="343"/>
      <c r="AB20" s="195"/>
      <c r="AC20" s="342"/>
      <c r="AD20" s="343"/>
      <c r="AE20" s="195"/>
      <c r="AF20" s="342"/>
      <c r="AG20" s="343"/>
    </row>
    <row r="21" spans="1:33" s="349" customFormat="1" ht="30" x14ac:dyDescent="0.25">
      <c r="A21" s="483">
        <v>20101</v>
      </c>
      <c r="B21" s="483"/>
      <c r="C21" s="483"/>
      <c r="D21" s="346" t="s">
        <v>1849</v>
      </c>
      <c r="E21" s="347" t="s">
        <v>1844</v>
      </c>
      <c r="F21" s="347"/>
      <c r="G21" s="350"/>
      <c r="H21" s="342"/>
      <c r="I21" s="343"/>
      <c r="J21" s="195"/>
      <c r="K21" s="342"/>
      <c r="L21" s="343"/>
      <c r="M21" s="195"/>
      <c r="N21" s="342"/>
      <c r="O21" s="343"/>
      <c r="P21" s="195"/>
      <c r="Q21" s="342"/>
      <c r="R21" s="343"/>
      <c r="S21" s="195"/>
      <c r="T21" s="342"/>
      <c r="U21" s="343"/>
      <c r="V21" s="195"/>
      <c r="W21" s="342"/>
      <c r="X21" s="343"/>
      <c r="Y21" s="195"/>
      <c r="Z21" s="342"/>
      <c r="AA21" s="343"/>
      <c r="AB21" s="195"/>
      <c r="AC21" s="342"/>
      <c r="AD21" s="343"/>
      <c r="AE21" s="195"/>
      <c r="AF21" s="342"/>
      <c r="AG21" s="343"/>
    </row>
    <row r="22" spans="1:33" s="349" customFormat="1" ht="30" x14ac:dyDescent="0.25">
      <c r="A22" s="483">
        <v>20101</v>
      </c>
      <c r="B22" s="483"/>
      <c r="C22" s="483"/>
      <c r="D22" s="346" t="s">
        <v>1850</v>
      </c>
      <c r="E22" s="347" t="s">
        <v>1844</v>
      </c>
      <c r="F22" s="347"/>
      <c r="G22" s="350"/>
      <c r="H22" s="351"/>
      <c r="I22" s="352"/>
      <c r="J22" s="353"/>
      <c r="K22" s="351"/>
      <c r="L22" s="352"/>
      <c r="M22" s="353"/>
      <c r="N22" s="351"/>
      <c r="O22" s="352"/>
      <c r="P22" s="353"/>
      <c r="Q22" s="351"/>
      <c r="R22" s="352"/>
      <c r="S22" s="353"/>
      <c r="T22" s="351"/>
      <c r="U22" s="352"/>
      <c r="V22" s="353"/>
      <c r="W22" s="351"/>
      <c r="X22" s="352"/>
      <c r="Y22" s="353"/>
      <c r="Z22" s="351"/>
      <c r="AA22" s="352"/>
      <c r="AB22" s="353"/>
      <c r="AC22" s="351"/>
      <c r="AD22" s="352"/>
      <c r="AE22" s="353"/>
      <c r="AF22" s="351"/>
      <c r="AG22" s="352"/>
    </row>
    <row r="23" spans="1:33" s="349" customFormat="1" ht="45" x14ac:dyDescent="0.25">
      <c r="A23" s="483">
        <v>20101</v>
      </c>
      <c r="B23" s="483"/>
      <c r="C23" s="483"/>
      <c r="D23" s="346" t="s">
        <v>1851</v>
      </c>
      <c r="E23" s="347" t="s">
        <v>1844</v>
      </c>
      <c r="F23" s="347"/>
      <c r="G23" s="350"/>
      <c r="H23" s="342"/>
      <c r="I23" s="343"/>
      <c r="J23" s="195"/>
      <c r="K23" s="342"/>
      <c r="L23" s="343"/>
      <c r="M23" s="195"/>
      <c r="N23" s="342"/>
      <c r="O23" s="343"/>
      <c r="P23" s="195"/>
      <c r="Q23" s="342"/>
      <c r="R23" s="343"/>
      <c r="S23" s="195"/>
      <c r="T23" s="342"/>
      <c r="U23" s="343"/>
      <c r="V23" s="195"/>
      <c r="W23" s="342"/>
      <c r="X23" s="343"/>
      <c r="Y23" s="195"/>
      <c r="Z23" s="342"/>
      <c r="AA23" s="343"/>
      <c r="AB23" s="195"/>
      <c r="AC23" s="342"/>
      <c r="AD23" s="343"/>
      <c r="AE23" s="195"/>
      <c r="AF23" s="342"/>
      <c r="AG23" s="343"/>
    </row>
    <row r="24" spans="1:33" s="349" customFormat="1" ht="30" x14ac:dyDescent="0.25">
      <c r="A24" s="482">
        <v>20101</v>
      </c>
      <c r="B24" s="482"/>
      <c r="C24" s="482"/>
      <c r="D24" s="346" t="s">
        <v>1852</v>
      </c>
      <c r="E24" s="347" t="s">
        <v>1844</v>
      </c>
      <c r="F24" s="347"/>
      <c r="G24" s="350"/>
      <c r="H24" s="342"/>
      <c r="I24" s="343"/>
      <c r="J24" s="195"/>
      <c r="K24" s="342"/>
      <c r="L24" s="343"/>
      <c r="M24" s="195"/>
      <c r="N24" s="342"/>
      <c r="O24" s="343"/>
      <c r="P24" s="195"/>
      <c r="Q24" s="342"/>
      <c r="R24" s="343"/>
      <c r="S24" s="195"/>
      <c r="T24" s="342"/>
      <c r="U24" s="343"/>
      <c r="V24" s="195"/>
      <c r="W24" s="342"/>
      <c r="X24" s="343"/>
      <c r="Y24" s="195"/>
      <c r="Z24" s="342"/>
      <c r="AA24" s="343"/>
      <c r="AB24" s="195"/>
      <c r="AC24" s="342"/>
      <c r="AD24" s="343"/>
      <c r="AE24" s="195"/>
      <c r="AF24" s="342"/>
      <c r="AG24" s="343"/>
    </row>
    <row r="25" spans="1:33" s="349" customFormat="1" ht="15" customHeight="1" x14ac:dyDescent="0.25">
      <c r="A25" s="488" t="s">
        <v>1792</v>
      </c>
      <c r="B25" s="481" t="s">
        <v>1842</v>
      </c>
      <c r="C25" s="481" t="s">
        <v>1793</v>
      </c>
      <c r="D25" s="346" t="s">
        <v>1853</v>
      </c>
      <c r="E25" s="347" t="s">
        <v>1844</v>
      </c>
      <c r="F25" s="347"/>
      <c r="G25" s="348">
        <v>1.0369999999999999</v>
      </c>
      <c r="H25" s="342"/>
      <c r="I25" s="343"/>
      <c r="J25" s="195"/>
      <c r="K25" s="342"/>
      <c r="L25" s="343"/>
      <c r="M25" s="195"/>
      <c r="N25" s="342"/>
      <c r="O25" s="343"/>
      <c r="P25" s="195"/>
      <c r="Q25" s="342"/>
      <c r="R25" s="343"/>
      <c r="S25" s="195"/>
      <c r="T25" s="342"/>
      <c r="U25" s="343"/>
      <c r="V25" s="195"/>
      <c r="W25" s="342"/>
      <c r="X25" s="343"/>
      <c r="Y25" s="195"/>
      <c r="Z25" s="342"/>
      <c r="AA25" s="343"/>
      <c r="AB25" s="195"/>
      <c r="AC25" s="342"/>
      <c r="AD25" s="343"/>
      <c r="AE25" s="195"/>
      <c r="AF25" s="342"/>
      <c r="AG25" s="343"/>
    </row>
    <row r="26" spans="1:33" s="349" customFormat="1" x14ac:dyDescent="0.25">
      <c r="A26" s="489"/>
      <c r="B26" s="483"/>
      <c r="C26" s="483"/>
      <c r="D26" s="346" t="s">
        <v>1854</v>
      </c>
      <c r="E26" s="347" t="s">
        <v>1844</v>
      </c>
      <c r="F26" s="347"/>
      <c r="G26" s="350"/>
      <c r="H26" s="342"/>
      <c r="I26" s="343"/>
      <c r="J26" s="195"/>
      <c r="K26" s="342"/>
      <c r="L26" s="343"/>
      <c r="M26" s="195"/>
      <c r="N26" s="342"/>
      <c r="O26" s="343"/>
      <c r="P26" s="195"/>
      <c r="Q26" s="342"/>
      <c r="R26" s="343"/>
      <c r="S26" s="195"/>
      <c r="T26" s="342"/>
      <c r="U26" s="343"/>
      <c r="V26" s="195"/>
      <c r="W26" s="342"/>
      <c r="X26" s="343"/>
      <c r="Y26" s="195"/>
      <c r="Z26" s="342"/>
      <c r="AA26" s="343"/>
      <c r="AB26" s="195"/>
      <c r="AC26" s="342"/>
      <c r="AD26" s="343"/>
      <c r="AE26" s="195"/>
      <c r="AF26" s="342"/>
      <c r="AG26" s="343"/>
    </row>
    <row r="27" spans="1:33" s="349" customFormat="1" x14ac:dyDescent="0.25">
      <c r="A27" s="489"/>
      <c r="B27" s="483"/>
      <c r="C27" s="483"/>
      <c r="D27" s="346" t="s">
        <v>1855</v>
      </c>
      <c r="E27" s="347" t="s">
        <v>1844</v>
      </c>
      <c r="F27" s="347"/>
      <c r="G27" s="350"/>
      <c r="H27" s="351"/>
      <c r="I27" s="352"/>
      <c r="J27" s="353"/>
      <c r="K27" s="351"/>
      <c r="L27" s="352"/>
      <c r="M27" s="353"/>
      <c r="N27" s="351"/>
      <c r="O27" s="352"/>
      <c r="P27" s="353"/>
      <c r="Q27" s="351"/>
      <c r="R27" s="352"/>
      <c r="S27" s="353"/>
      <c r="T27" s="351"/>
      <c r="U27" s="352"/>
      <c r="V27" s="353"/>
      <c r="W27" s="351"/>
      <c r="X27" s="352"/>
      <c r="Y27" s="353"/>
      <c r="Z27" s="351"/>
      <c r="AA27" s="352"/>
      <c r="AB27" s="353"/>
      <c r="AC27" s="351"/>
      <c r="AD27" s="352"/>
      <c r="AE27" s="353"/>
      <c r="AF27" s="351"/>
      <c r="AG27" s="352"/>
    </row>
    <row r="28" spans="1:33" s="349" customFormat="1" x14ac:dyDescent="0.25">
      <c r="A28" s="489"/>
      <c r="B28" s="483"/>
      <c r="C28" s="483"/>
      <c r="D28" s="346" t="s">
        <v>1856</v>
      </c>
      <c r="E28" s="347" t="s">
        <v>1844</v>
      </c>
      <c r="F28" s="347"/>
      <c r="G28" s="350"/>
      <c r="H28" s="342"/>
      <c r="I28" s="343"/>
      <c r="J28" s="195"/>
      <c r="K28" s="342"/>
      <c r="L28" s="343"/>
      <c r="M28" s="195"/>
      <c r="N28" s="342"/>
      <c r="O28" s="343"/>
      <c r="P28" s="195"/>
      <c r="Q28" s="342"/>
      <c r="R28" s="343"/>
      <c r="S28" s="195"/>
      <c r="T28" s="342"/>
      <c r="U28" s="343"/>
      <c r="V28" s="195"/>
      <c r="W28" s="342"/>
      <c r="X28" s="343"/>
      <c r="Y28" s="195"/>
      <c r="Z28" s="342"/>
      <c r="AA28" s="343"/>
      <c r="AB28" s="195"/>
      <c r="AC28" s="342"/>
      <c r="AD28" s="343"/>
      <c r="AE28" s="195"/>
      <c r="AF28" s="342"/>
      <c r="AG28" s="343"/>
    </row>
    <row r="29" spans="1:33" s="349" customFormat="1" x14ac:dyDescent="0.25">
      <c r="A29" s="489"/>
      <c r="B29" s="483"/>
      <c r="C29" s="483"/>
      <c r="D29" s="346" t="s">
        <v>1857</v>
      </c>
      <c r="E29" s="347" t="s">
        <v>1844</v>
      </c>
      <c r="F29" s="347"/>
      <c r="G29" s="350"/>
      <c r="H29" s="342"/>
      <c r="I29" s="343"/>
      <c r="J29" s="195"/>
      <c r="K29" s="342"/>
      <c r="L29" s="343"/>
      <c r="M29" s="195"/>
      <c r="N29" s="342"/>
      <c r="O29" s="343"/>
      <c r="P29" s="195"/>
      <c r="Q29" s="342"/>
      <c r="R29" s="343"/>
      <c r="S29" s="195"/>
      <c r="T29" s="342"/>
      <c r="U29" s="343"/>
      <c r="V29" s="195"/>
      <c r="W29" s="342"/>
      <c r="X29" s="343"/>
      <c r="Y29" s="195"/>
      <c r="Z29" s="342"/>
      <c r="AA29" s="343"/>
      <c r="AB29" s="195"/>
      <c r="AC29" s="342"/>
      <c r="AD29" s="343"/>
      <c r="AE29" s="195"/>
      <c r="AF29" s="342"/>
      <c r="AG29" s="343"/>
    </row>
    <row r="30" spans="1:33" s="349" customFormat="1" x14ac:dyDescent="0.25">
      <c r="A30" s="489"/>
      <c r="B30" s="483"/>
      <c r="C30" s="483"/>
      <c r="D30" s="346" t="s">
        <v>1858</v>
      </c>
      <c r="E30" s="347" t="s">
        <v>1844</v>
      </c>
      <c r="F30" s="347"/>
      <c r="G30" s="350"/>
      <c r="H30" s="342"/>
      <c r="I30" s="343"/>
      <c r="J30" s="195"/>
      <c r="K30" s="342"/>
      <c r="L30" s="343"/>
      <c r="M30" s="195"/>
      <c r="N30" s="342"/>
      <c r="O30" s="343"/>
      <c r="P30" s="195"/>
      <c r="Q30" s="342"/>
      <c r="R30" s="343"/>
      <c r="S30" s="195"/>
      <c r="T30" s="342"/>
      <c r="U30" s="343"/>
      <c r="V30" s="195"/>
      <c r="W30" s="342"/>
      <c r="X30" s="343"/>
      <c r="Y30" s="195"/>
      <c r="Z30" s="342"/>
      <c r="AA30" s="343"/>
      <c r="AB30" s="195"/>
      <c r="AC30" s="342"/>
      <c r="AD30" s="343"/>
      <c r="AE30" s="195"/>
      <c r="AF30" s="342"/>
      <c r="AG30" s="343"/>
    </row>
    <row r="31" spans="1:33" s="349" customFormat="1" x14ac:dyDescent="0.25">
      <c r="A31" s="489"/>
      <c r="B31" s="483"/>
      <c r="C31" s="483"/>
      <c r="D31" s="346" t="s">
        <v>1859</v>
      </c>
      <c r="E31" s="347" t="s">
        <v>1844</v>
      </c>
      <c r="F31" s="347"/>
      <c r="G31" s="350"/>
      <c r="H31" s="342"/>
      <c r="I31" s="343"/>
      <c r="J31" s="195"/>
      <c r="K31" s="342"/>
      <c r="L31" s="343"/>
      <c r="M31" s="195"/>
      <c r="N31" s="342"/>
      <c r="O31" s="343"/>
      <c r="P31" s="195"/>
      <c r="Q31" s="342"/>
      <c r="R31" s="343"/>
      <c r="S31" s="195"/>
      <c r="T31" s="342"/>
      <c r="U31" s="343"/>
      <c r="V31" s="195"/>
      <c r="W31" s="342"/>
      <c r="X31" s="343"/>
      <c r="Y31" s="195"/>
      <c r="Z31" s="342"/>
      <c r="AA31" s="343"/>
      <c r="AB31" s="195"/>
      <c r="AC31" s="342"/>
      <c r="AD31" s="343"/>
      <c r="AE31" s="195"/>
      <c r="AF31" s="342"/>
      <c r="AG31" s="343"/>
    </row>
    <row r="32" spans="1:33" s="349" customFormat="1" x14ac:dyDescent="0.25">
      <c r="A32" s="489"/>
      <c r="B32" s="483"/>
      <c r="C32" s="483"/>
      <c r="D32" s="346" t="s">
        <v>1860</v>
      </c>
      <c r="E32" s="347" t="s">
        <v>1844</v>
      </c>
      <c r="F32" s="347"/>
      <c r="G32" s="350"/>
      <c r="H32" s="351"/>
      <c r="I32" s="352"/>
      <c r="J32" s="353"/>
      <c r="K32" s="351"/>
      <c r="L32" s="352"/>
      <c r="M32" s="353"/>
      <c r="N32" s="351"/>
      <c r="O32" s="352"/>
      <c r="P32" s="353"/>
      <c r="Q32" s="351"/>
      <c r="R32" s="352"/>
      <c r="S32" s="353"/>
      <c r="T32" s="351"/>
      <c r="U32" s="352"/>
      <c r="V32" s="353"/>
      <c r="W32" s="351"/>
      <c r="X32" s="352"/>
      <c r="Y32" s="353"/>
      <c r="Z32" s="351"/>
      <c r="AA32" s="352"/>
      <c r="AB32" s="353"/>
      <c r="AC32" s="351"/>
      <c r="AD32" s="352"/>
      <c r="AE32" s="353"/>
      <c r="AF32" s="351"/>
      <c r="AG32" s="352"/>
    </row>
    <row r="33" spans="1:33" s="349" customFormat="1" x14ac:dyDescent="0.25">
      <c r="A33" s="489"/>
      <c r="B33" s="483"/>
      <c r="C33" s="483"/>
      <c r="D33" s="346" t="s">
        <v>1861</v>
      </c>
      <c r="E33" s="347" t="s">
        <v>1844</v>
      </c>
      <c r="F33" s="347"/>
      <c r="G33" s="350"/>
      <c r="H33" s="342"/>
      <c r="I33" s="343"/>
      <c r="J33" s="195"/>
      <c r="K33" s="342"/>
      <c r="L33" s="343"/>
      <c r="M33" s="195"/>
      <c r="N33" s="342"/>
      <c r="O33" s="343"/>
      <c r="P33" s="195"/>
      <c r="Q33" s="342"/>
      <c r="R33" s="343"/>
      <c r="S33" s="195"/>
      <c r="T33" s="342"/>
      <c r="U33" s="343"/>
      <c r="V33" s="195"/>
      <c r="W33" s="342"/>
      <c r="X33" s="343"/>
      <c r="Y33" s="195"/>
      <c r="Z33" s="342"/>
      <c r="AA33" s="343"/>
      <c r="AB33" s="195"/>
      <c r="AC33" s="342"/>
      <c r="AD33" s="343"/>
      <c r="AE33" s="195"/>
      <c r="AF33" s="342"/>
      <c r="AG33" s="343"/>
    </row>
    <row r="34" spans="1:33" s="349" customFormat="1" x14ac:dyDescent="0.25">
      <c r="A34" s="489"/>
      <c r="B34" s="483"/>
      <c r="C34" s="483"/>
      <c r="D34" s="346" t="s">
        <v>1862</v>
      </c>
      <c r="E34" s="347" t="s">
        <v>1844</v>
      </c>
      <c r="F34" s="347"/>
      <c r="G34" s="350"/>
      <c r="H34" s="342"/>
      <c r="I34" s="343"/>
      <c r="J34" s="195"/>
      <c r="K34" s="342"/>
      <c r="L34" s="343"/>
      <c r="M34" s="195"/>
      <c r="N34" s="342"/>
      <c r="O34" s="343"/>
      <c r="P34" s="195"/>
      <c r="Q34" s="342"/>
      <c r="R34" s="343"/>
      <c r="S34" s="195"/>
      <c r="T34" s="342"/>
      <c r="U34" s="343"/>
      <c r="V34" s="195"/>
      <c r="W34" s="342"/>
      <c r="X34" s="343"/>
      <c r="Y34" s="195"/>
      <c r="Z34" s="342"/>
      <c r="AA34" s="343"/>
      <c r="AB34" s="195"/>
      <c r="AC34" s="342"/>
      <c r="AD34" s="343"/>
      <c r="AE34" s="195"/>
      <c r="AF34" s="342"/>
      <c r="AG34" s="343"/>
    </row>
    <row r="35" spans="1:33" s="349" customFormat="1" ht="15" customHeight="1" x14ac:dyDescent="0.25">
      <c r="A35" s="489"/>
      <c r="B35" s="483"/>
      <c r="C35" s="483"/>
      <c r="D35" s="346" t="s">
        <v>1863</v>
      </c>
      <c r="E35" s="347" t="s">
        <v>1844</v>
      </c>
      <c r="F35" s="347"/>
      <c r="G35" s="348"/>
      <c r="H35" s="342"/>
      <c r="I35" s="343"/>
      <c r="J35" s="195"/>
      <c r="K35" s="342"/>
      <c r="L35" s="343"/>
      <c r="M35" s="195"/>
      <c r="N35" s="342"/>
      <c r="O35" s="343"/>
      <c r="P35" s="195"/>
      <c r="Q35" s="342"/>
      <c r="R35" s="343"/>
      <c r="S35" s="195"/>
      <c r="T35" s="342"/>
      <c r="U35" s="343"/>
      <c r="V35" s="195"/>
      <c r="W35" s="342"/>
      <c r="X35" s="343"/>
      <c r="Y35" s="195"/>
      <c r="Z35" s="342"/>
      <c r="AA35" s="343"/>
      <c r="AB35" s="195"/>
      <c r="AC35" s="342"/>
      <c r="AD35" s="343"/>
      <c r="AE35" s="195"/>
      <c r="AF35" s="342"/>
      <c r="AG35" s="343"/>
    </row>
    <row r="36" spans="1:33" s="349" customFormat="1" ht="72" customHeight="1" x14ac:dyDescent="0.25">
      <c r="A36" s="490"/>
      <c r="B36" s="482"/>
      <c r="C36" s="482"/>
      <c r="D36" s="346" t="s">
        <v>1864</v>
      </c>
      <c r="E36" s="347" t="s">
        <v>1844</v>
      </c>
      <c r="F36" s="347"/>
      <c r="G36" s="350"/>
      <c r="H36" s="342"/>
      <c r="I36" s="343"/>
      <c r="J36" s="195"/>
      <c r="K36" s="342"/>
      <c r="L36" s="343"/>
      <c r="M36" s="195"/>
      <c r="N36" s="342"/>
      <c r="O36" s="343"/>
      <c r="P36" s="195"/>
      <c r="Q36" s="342"/>
      <c r="R36" s="343"/>
      <c r="S36" s="195"/>
      <c r="T36" s="342"/>
      <c r="U36" s="343"/>
      <c r="V36" s="195"/>
      <c r="W36" s="342"/>
      <c r="X36" s="343"/>
      <c r="Y36" s="195"/>
      <c r="Z36" s="342"/>
      <c r="AA36" s="343"/>
      <c r="AB36" s="195"/>
      <c r="AC36" s="342"/>
      <c r="AD36" s="343"/>
      <c r="AE36" s="195"/>
      <c r="AF36" s="342"/>
      <c r="AG36" s="343"/>
    </row>
    <row r="37" spans="1:33" s="349" customFormat="1" ht="30" x14ac:dyDescent="0.25">
      <c r="A37" s="481">
        <v>41601</v>
      </c>
      <c r="B37" s="481" t="s">
        <v>1842</v>
      </c>
      <c r="C37" s="481" t="s">
        <v>156</v>
      </c>
      <c r="D37" s="346" t="s">
        <v>1865</v>
      </c>
      <c r="E37" s="347" t="s">
        <v>1844</v>
      </c>
      <c r="F37" s="347"/>
      <c r="G37" s="348">
        <v>1.0689616332346386</v>
      </c>
      <c r="H37" s="351"/>
      <c r="I37" s="352"/>
      <c r="J37" s="353"/>
      <c r="K37" s="351"/>
      <c r="L37" s="352"/>
      <c r="M37" s="353"/>
      <c r="N37" s="351"/>
      <c r="O37" s="352"/>
      <c r="P37" s="353"/>
      <c r="Q37" s="351"/>
      <c r="R37" s="352"/>
      <c r="S37" s="353"/>
      <c r="T37" s="351"/>
      <c r="U37" s="352"/>
      <c r="V37" s="353"/>
      <c r="W37" s="351"/>
      <c r="X37" s="352"/>
      <c r="Y37" s="353"/>
      <c r="Z37" s="351"/>
      <c r="AA37" s="352"/>
      <c r="AB37" s="353"/>
      <c r="AC37" s="351"/>
      <c r="AD37" s="352"/>
      <c r="AE37" s="353"/>
      <c r="AF37" s="351"/>
      <c r="AG37" s="352"/>
    </row>
    <row r="38" spans="1:33" s="349" customFormat="1" ht="45" x14ac:dyDescent="0.25">
      <c r="A38" s="483">
        <v>41601</v>
      </c>
      <c r="B38" s="483"/>
      <c r="C38" s="483"/>
      <c r="D38" s="346" t="s">
        <v>1866</v>
      </c>
      <c r="E38" s="347" t="s">
        <v>1844</v>
      </c>
      <c r="F38" s="347"/>
      <c r="G38" s="350"/>
      <c r="H38" s="342"/>
      <c r="I38" s="343"/>
      <c r="J38" s="195"/>
      <c r="K38" s="342"/>
      <c r="L38" s="343"/>
      <c r="M38" s="195"/>
      <c r="N38" s="342"/>
      <c r="O38" s="343"/>
      <c r="P38" s="195"/>
      <c r="Q38" s="342"/>
      <c r="R38" s="343"/>
      <c r="S38" s="195"/>
      <c r="T38" s="342"/>
      <c r="U38" s="343"/>
      <c r="V38" s="195"/>
      <c r="W38" s="342"/>
      <c r="X38" s="343"/>
      <c r="Y38" s="195"/>
      <c r="Z38" s="342"/>
      <c r="AA38" s="343"/>
      <c r="AB38" s="195"/>
      <c r="AC38" s="342"/>
      <c r="AD38" s="343"/>
      <c r="AE38" s="195"/>
      <c r="AF38" s="342"/>
      <c r="AG38" s="343"/>
    </row>
    <row r="39" spans="1:33" s="349" customFormat="1" ht="45" x14ac:dyDescent="0.25">
      <c r="A39" s="483">
        <v>41601</v>
      </c>
      <c r="B39" s="483"/>
      <c r="C39" s="483"/>
      <c r="D39" s="346" t="s">
        <v>1867</v>
      </c>
      <c r="E39" s="347" t="s">
        <v>1844</v>
      </c>
      <c r="F39" s="347"/>
      <c r="G39" s="350"/>
      <c r="H39" s="342"/>
      <c r="I39" s="343"/>
      <c r="J39" s="195"/>
      <c r="K39" s="342"/>
      <c r="L39" s="343"/>
      <c r="M39" s="195"/>
      <c r="N39" s="342"/>
      <c r="O39" s="343"/>
      <c r="P39" s="195"/>
      <c r="Q39" s="342"/>
      <c r="R39" s="343"/>
      <c r="S39" s="195"/>
      <c r="T39" s="342"/>
      <c r="U39" s="343"/>
      <c r="V39" s="195"/>
      <c r="W39" s="342"/>
      <c r="X39" s="343"/>
      <c r="Y39" s="195"/>
      <c r="Z39" s="342"/>
      <c r="AA39" s="343"/>
      <c r="AB39" s="195"/>
      <c r="AC39" s="342"/>
      <c r="AD39" s="343"/>
      <c r="AE39" s="195"/>
      <c r="AF39" s="342"/>
      <c r="AG39" s="343"/>
    </row>
    <row r="40" spans="1:33" s="349" customFormat="1" ht="30" x14ac:dyDescent="0.25">
      <c r="A40" s="483">
        <v>41601</v>
      </c>
      <c r="B40" s="483"/>
      <c r="C40" s="483"/>
      <c r="D40" s="346" t="s">
        <v>1868</v>
      </c>
      <c r="E40" s="347" t="s">
        <v>1844</v>
      </c>
      <c r="F40" s="347"/>
      <c r="G40" s="350"/>
      <c r="H40" s="342"/>
      <c r="I40" s="343"/>
      <c r="J40" s="195"/>
      <c r="K40" s="342"/>
      <c r="L40" s="343"/>
      <c r="M40" s="195"/>
      <c r="N40" s="342"/>
      <c r="O40" s="343"/>
      <c r="P40" s="195"/>
      <c r="Q40" s="342"/>
      <c r="R40" s="343"/>
      <c r="S40" s="195"/>
      <c r="T40" s="342"/>
      <c r="U40" s="343"/>
      <c r="V40" s="195"/>
      <c r="W40" s="342"/>
      <c r="X40" s="343"/>
      <c r="Y40" s="195"/>
      <c r="Z40" s="342"/>
      <c r="AA40" s="343"/>
      <c r="AB40" s="195"/>
      <c r="AC40" s="342"/>
      <c r="AD40" s="343"/>
      <c r="AE40" s="195"/>
      <c r="AF40" s="342"/>
      <c r="AG40" s="343"/>
    </row>
    <row r="41" spans="1:33" s="349" customFormat="1" ht="30" x14ac:dyDescent="0.25">
      <c r="A41" s="483">
        <v>41601</v>
      </c>
      <c r="B41" s="483"/>
      <c r="C41" s="483"/>
      <c r="D41" s="346" t="s">
        <v>1869</v>
      </c>
      <c r="E41" s="347" t="s">
        <v>1844</v>
      </c>
      <c r="F41" s="347"/>
      <c r="G41" s="350"/>
      <c r="H41" s="342"/>
      <c r="I41" s="343"/>
      <c r="J41" s="195"/>
      <c r="K41" s="342"/>
      <c r="L41" s="343"/>
      <c r="M41" s="195"/>
      <c r="N41" s="342"/>
      <c r="O41" s="343"/>
      <c r="P41" s="195"/>
      <c r="Q41" s="342"/>
      <c r="R41" s="343"/>
      <c r="S41" s="195"/>
      <c r="T41" s="342"/>
      <c r="U41" s="343"/>
      <c r="V41" s="195"/>
      <c r="W41" s="342"/>
      <c r="X41" s="343"/>
      <c r="Y41" s="195"/>
      <c r="Z41" s="342"/>
      <c r="AA41" s="343"/>
      <c r="AB41" s="195"/>
      <c r="AC41" s="342"/>
      <c r="AD41" s="343"/>
      <c r="AE41" s="195"/>
      <c r="AF41" s="342"/>
      <c r="AG41" s="343"/>
    </row>
    <row r="42" spans="1:33" s="349" customFormat="1" ht="45" x14ac:dyDescent="0.25">
      <c r="A42" s="483">
        <v>41601</v>
      </c>
      <c r="B42" s="483"/>
      <c r="C42" s="483"/>
      <c r="D42" s="346" t="s">
        <v>1870</v>
      </c>
      <c r="E42" s="347" t="s">
        <v>1844</v>
      </c>
      <c r="F42" s="347"/>
      <c r="G42" s="350"/>
      <c r="H42" s="351"/>
      <c r="I42" s="352"/>
      <c r="J42" s="353"/>
      <c r="K42" s="351"/>
      <c r="L42" s="352"/>
      <c r="M42" s="353"/>
      <c r="N42" s="351"/>
      <c r="O42" s="352"/>
      <c r="P42" s="353"/>
      <c r="Q42" s="351"/>
      <c r="R42" s="352"/>
      <c r="S42" s="353"/>
      <c r="T42" s="351"/>
      <c r="U42" s="352"/>
      <c r="V42" s="353"/>
      <c r="W42" s="351"/>
      <c r="X42" s="352"/>
      <c r="Y42" s="353"/>
      <c r="Z42" s="351"/>
      <c r="AA42" s="352"/>
      <c r="AB42" s="353"/>
      <c r="AC42" s="351"/>
      <c r="AD42" s="352"/>
      <c r="AE42" s="353"/>
      <c r="AF42" s="351"/>
      <c r="AG42" s="352"/>
    </row>
    <row r="43" spans="1:33" s="349" customFormat="1" x14ac:dyDescent="0.25">
      <c r="A43" s="483">
        <v>41601</v>
      </c>
      <c r="B43" s="483"/>
      <c r="C43" s="483"/>
      <c r="D43" s="346" t="s">
        <v>1871</v>
      </c>
      <c r="E43" s="347" t="s">
        <v>1844</v>
      </c>
      <c r="F43" s="347"/>
      <c r="G43" s="350"/>
      <c r="H43" s="342"/>
      <c r="I43" s="343"/>
      <c r="J43" s="195"/>
      <c r="K43" s="342"/>
      <c r="L43" s="343"/>
      <c r="M43" s="195"/>
      <c r="N43" s="342"/>
      <c r="O43" s="343"/>
      <c r="P43" s="195"/>
      <c r="Q43" s="342"/>
      <c r="R43" s="343"/>
      <c r="S43" s="195"/>
      <c r="T43" s="342"/>
      <c r="U43" s="343"/>
      <c r="V43" s="195"/>
      <c r="W43" s="342"/>
      <c r="X43" s="343"/>
      <c r="Y43" s="195"/>
      <c r="Z43" s="342"/>
      <c r="AA43" s="343"/>
      <c r="AB43" s="195"/>
      <c r="AC43" s="342"/>
      <c r="AD43" s="343"/>
      <c r="AE43" s="195"/>
      <c r="AF43" s="342"/>
      <c r="AG43" s="343"/>
    </row>
    <row r="44" spans="1:33" s="349" customFormat="1" ht="30" x14ac:dyDescent="0.25">
      <c r="A44" s="483">
        <v>41601</v>
      </c>
      <c r="B44" s="483"/>
      <c r="C44" s="483"/>
      <c r="D44" s="346" t="s">
        <v>1872</v>
      </c>
      <c r="E44" s="347" t="s">
        <v>1844</v>
      </c>
      <c r="F44" s="347"/>
      <c r="G44" s="350"/>
      <c r="H44" s="342"/>
      <c r="I44" s="343"/>
      <c r="J44" s="195"/>
      <c r="K44" s="342"/>
      <c r="L44" s="343"/>
      <c r="M44" s="195"/>
      <c r="N44" s="342"/>
      <c r="O44" s="343"/>
      <c r="P44" s="195"/>
      <c r="Q44" s="342"/>
      <c r="R44" s="343"/>
      <c r="S44" s="195"/>
      <c r="T44" s="342"/>
      <c r="U44" s="343"/>
      <c r="V44" s="195"/>
      <c r="W44" s="342"/>
      <c r="X44" s="343"/>
      <c r="Y44" s="195"/>
      <c r="Z44" s="342"/>
      <c r="AA44" s="343"/>
      <c r="AB44" s="195"/>
      <c r="AC44" s="342"/>
      <c r="AD44" s="343"/>
      <c r="AE44" s="195"/>
      <c r="AF44" s="342"/>
      <c r="AG44" s="343"/>
    </row>
    <row r="45" spans="1:33" s="349" customFormat="1" ht="30" x14ac:dyDescent="0.25">
      <c r="A45" s="483">
        <v>41601</v>
      </c>
      <c r="B45" s="483"/>
      <c r="C45" s="483"/>
      <c r="D45" s="346" t="s">
        <v>1873</v>
      </c>
      <c r="E45" s="347" t="s">
        <v>1844</v>
      </c>
      <c r="F45" s="347"/>
      <c r="G45" s="350"/>
      <c r="H45" s="342"/>
      <c r="I45" s="343"/>
      <c r="J45" s="195"/>
      <c r="K45" s="342"/>
      <c r="L45" s="343"/>
      <c r="M45" s="195"/>
      <c r="N45" s="342"/>
      <c r="O45" s="343"/>
      <c r="P45" s="195"/>
      <c r="Q45" s="342"/>
      <c r="R45" s="343"/>
      <c r="S45" s="195"/>
      <c r="T45" s="342"/>
      <c r="U45" s="343"/>
      <c r="V45" s="195"/>
      <c r="W45" s="342"/>
      <c r="X45" s="343"/>
      <c r="Y45" s="195"/>
      <c r="Z45" s="342"/>
      <c r="AA45" s="343"/>
      <c r="AB45" s="195"/>
      <c r="AC45" s="342"/>
      <c r="AD45" s="343"/>
      <c r="AE45" s="195"/>
      <c r="AF45" s="342"/>
      <c r="AG45" s="343"/>
    </row>
    <row r="46" spans="1:33" s="349" customFormat="1" ht="30" x14ac:dyDescent="0.25">
      <c r="A46" s="483">
        <v>41601</v>
      </c>
      <c r="B46" s="483"/>
      <c r="C46" s="483"/>
      <c r="D46" s="346" t="s">
        <v>1874</v>
      </c>
      <c r="E46" s="347" t="s">
        <v>1844</v>
      </c>
      <c r="F46" s="347"/>
      <c r="G46" s="350"/>
      <c r="H46" s="342"/>
      <c r="I46" s="343"/>
      <c r="J46" s="195"/>
      <c r="K46" s="342"/>
      <c r="L46" s="343"/>
      <c r="M46" s="195"/>
      <c r="N46" s="342"/>
      <c r="O46" s="343"/>
      <c r="P46" s="195"/>
      <c r="Q46" s="342"/>
      <c r="R46" s="343"/>
      <c r="S46" s="195"/>
      <c r="T46" s="342"/>
      <c r="U46" s="343"/>
      <c r="V46" s="195"/>
      <c r="W46" s="342"/>
      <c r="X46" s="343"/>
      <c r="Y46" s="195"/>
      <c r="Z46" s="342"/>
      <c r="AA46" s="343"/>
      <c r="AB46" s="195"/>
      <c r="AC46" s="342"/>
      <c r="AD46" s="343"/>
      <c r="AE46" s="195"/>
      <c r="AF46" s="342"/>
      <c r="AG46" s="343"/>
    </row>
    <row r="47" spans="1:33" s="349" customFormat="1" ht="30" x14ac:dyDescent="0.25">
      <c r="A47" s="483">
        <v>41601</v>
      </c>
      <c r="B47" s="483"/>
      <c r="C47" s="483"/>
      <c r="D47" s="346" t="s">
        <v>1875</v>
      </c>
      <c r="E47" s="347" t="s">
        <v>1844</v>
      </c>
      <c r="F47" s="347"/>
      <c r="G47" s="350"/>
      <c r="H47" s="351"/>
      <c r="I47" s="352"/>
      <c r="J47" s="353"/>
      <c r="K47" s="351"/>
      <c r="L47" s="352"/>
      <c r="M47" s="353"/>
      <c r="N47" s="351"/>
      <c r="O47" s="352"/>
      <c r="P47" s="353"/>
      <c r="Q47" s="351"/>
      <c r="R47" s="352"/>
      <c r="S47" s="353"/>
      <c r="T47" s="351"/>
      <c r="U47" s="352"/>
      <c r="V47" s="353"/>
      <c r="W47" s="351"/>
      <c r="X47" s="352"/>
      <c r="Y47" s="353"/>
      <c r="Z47" s="351"/>
      <c r="AA47" s="352"/>
      <c r="AB47" s="353"/>
      <c r="AC47" s="351"/>
      <c r="AD47" s="352"/>
      <c r="AE47" s="353"/>
      <c r="AF47" s="351"/>
      <c r="AG47" s="352"/>
    </row>
    <row r="48" spans="1:33" s="349" customFormat="1" ht="30" x14ac:dyDescent="0.25">
      <c r="A48" s="483">
        <v>41601</v>
      </c>
      <c r="B48" s="483"/>
      <c r="C48" s="483"/>
      <c r="D48" s="346" t="s">
        <v>1876</v>
      </c>
      <c r="E48" s="347" t="s">
        <v>1844</v>
      </c>
      <c r="F48" s="347"/>
      <c r="G48" s="350"/>
      <c r="H48" s="342"/>
      <c r="I48" s="343"/>
      <c r="J48" s="195"/>
      <c r="K48" s="342"/>
      <c r="L48" s="343"/>
      <c r="M48" s="195"/>
      <c r="N48" s="342"/>
      <c r="O48" s="343"/>
      <c r="P48" s="195"/>
      <c r="Q48" s="342"/>
      <c r="R48" s="343"/>
      <c r="S48" s="195"/>
      <c r="T48" s="342"/>
      <c r="U48" s="343"/>
      <c r="V48" s="195"/>
      <c r="W48" s="342"/>
      <c r="X48" s="343"/>
      <c r="Y48" s="195"/>
      <c r="Z48" s="342"/>
      <c r="AA48" s="343"/>
      <c r="AB48" s="195"/>
      <c r="AC48" s="342"/>
      <c r="AD48" s="343"/>
      <c r="AE48" s="195"/>
      <c r="AF48" s="342"/>
      <c r="AG48" s="343"/>
    </row>
    <row r="49" spans="1:33" s="349" customFormat="1" ht="30" x14ac:dyDescent="0.25">
      <c r="A49" s="483">
        <v>41601</v>
      </c>
      <c r="B49" s="483"/>
      <c r="C49" s="483"/>
      <c r="D49" s="346" t="s">
        <v>1877</v>
      </c>
      <c r="E49" s="347" t="s">
        <v>1844</v>
      </c>
      <c r="F49" s="347"/>
      <c r="G49" s="350"/>
      <c r="H49" s="342"/>
      <c r="I49" s="343"/>
      <c r="J49" s="195"/>
      <c r="K49" s="342"/>
      <c r="L49" s="343"/>
      <c r="M49" s="195"/>
      <c r="N49" s="342"/>
      <c r="O49" s="343"/>
      <c r="P49" s="195"/>
      <c r="Q49" s="342"/>
      <c r="R49" s="343"/>
      <c r="S49" s="195"/>
      <c r="T49" s="342"/>
      <c r="U49" s="343"/>
      <c r="V49" s="195"/>
      <c r="W49" s="342"/>
      <c r="X49" s="343"/>
      <c r="Y49" s="195"/>
      <c r="Z49" s="342"/>
      <c r="AA49" s="343"/>
      <c r="AB49" s="195"/>
      <c r="AC49" s="342"/>
      <c r="AD49" s="343"/>
      <c r="AE49" s="195"/>
      <c r="AF49" s="342"/>
      <c r="AG49" s="343"/>
    </row>
    <row r="50" spans="1:33" s="349" customFormat="1" ht="30" x14ac:dyDescent="0.25">
      <c r="A50" s="483">
        <v>41601</v>
      </c>
      <c r="B50" s="483"/>
      <c r="C50" s="483"/>
      <c r="D50" s="346" t="s">
        <v>1878</v>
      </c>
      <c r="E50" s="347" t="s">
        <v>1844</v>
      </c>
      <c r="F50" s="347"/>
      <c r="G50" s="350"/>
      <c r="H50" s="342"/>
      <c r="I50" s="343"/>
      <c r="J50" s="195"/>
      <c r="K50" s="342"/>
      <c r="L50" s="343"/>
      <c r="M50" s="195"/>
      <c r="N50" s="342"/>
      <c r="O50" s="343"/>
      <c r="P50" s="195"/>
      <c r="Q50" s="342"/>
      <c r="R50" s="343"/>
      <c r="S50" s="195"/>
      <c r="T50" s="342"/>
      <c r="U50" s="343"/>
      <c r="V50" s="195"/>
      <c r="W50" s="342"/>
      <c r="X50" s="343"/>
      <c r="Y50" s="195"/>
      <c r="Z50" s="342"/>
      <c r="AA50" s="343"/>
      <c r="AB50" s="195"/>
      <c r="AC50" s="342"/>
      <c r="AD50" s="343"/>
      <c r="AE50" s="195"/>
      <c r="AF50" s="342"/>
      <c r="AG50" s="343"/>
    </row>
    <row r="51" spans="1:33" s="349" customFormat="1" ht="45" x14ac:dyDescent="0.25">
      <c r="A51" s="483">
        <v>41601</v>
      </c>
      <c r="B51" s="483"/>
      <c r="C51" s="483"/>
      <c r="D51" s="346" t="s">
        <v>1879</v>
      </c>
      <c r="E51" s="347" t="s">
        <v>1844</v>
      </c>
      <c r="F51" s="347"/>
      <c r="G51" s="350"/>
      <c r="H51" s="342"/>
      <c r="I51" s="343"/>
      <c r="J51" s="195"/>
      <c r="K51" s="342"/>
      <c r="L51" s="343"/>
      <c r="M51" s="195"/>
      <c r="N51" s="342"/>
      <c r="O51" s="343"/>
      <c r="P51" s="195"/>
      <c r="Q51" s="342"/>
      <c r="R51" s="343"/>
      <c r="S51" s="195"/>
      <c r="T51" s="342"/>
      <c r="U51" s="343"/>
      <c r="V51" s="195"/>
      <c r="W51" s="342"/>
      <c r="X51" s="343"/>
      <c r="Y51" s="195"/>
      <c r="Z51" s="342"/>
      <c r="AA51" s="343"/>
      <c r="AB51" s="195"/>
      <c r="AC51" s="342"/>
      <c r="AD51" s="343"/>
      <c r="AE51" s="195"/>
      <c r="AF51" s="342"/>
      <c r="AG51" s="343"/>
    </row>
    <row r="52" spans="1:33" s="349" customFormat="1" ht="30" x14ac:dyDescent="0.25">
      <c r="A52" s="482">
        <v>41601</v>
      </c>
      <c r="B52" s="482"/>
      <c r="C52" s="482"/>
      <c r="D52" s="346" t="s">
        <v>1880</v>
      </c>
      <c r="E52" s="347" t="s">
        <v>1844</v>
      </c>
      <c r="F52" s="347"/>
      <c r="G52" s="350"/>
      <c r="H52" s="351"/>
      <c r="I52" s="352"/>
      <c r="J52" s="353"/>
      <c r="K52" s="351"/>
      <c r="L52" s="352"/>
      <c r="M52" s="353"/>
      <c r="N52" s="351"/>
      <c r="O52" s="352"/>
      <c r="P52" s="353"/>
      <c r="Q52" s="351"/>
      <c r="R52" s="352"/>
      <c r="S52" s="353"/>
      <c r="T52" s="351"/>
      <c r="U52" s="352"/>
      <c r="V52" s="353"/>
      <c r="W52" s="351"/>
      <c r="X52" s="352"/>
      <c r="Y52" s="353"/>
      <c r="Z52" s="351"/>
      <c r="AA52" s="352"/>
      <c r="AB52" s="353"/>
      <c r="AC52" s="351"/>
      <c r="AD52" s="352"/>
      <c r="AE52" s="353"/>
      <c r="AF52" s="351"/>
      <c r="AG52" s="352"/>
    </row>
    <row r="53" spans="1:33" s="349" customFormat="1" ht="45" x14ac:dyDescent="0.25">
      <c r="A53" s="479">
        <v>60101</v>
      </c>
      <c r="B53" s="479" t="s">
        <v>1842</v>
      </c>
      <c r="C53" s="481" t="s">
        <v>15</v>
      </c>
      <c r="D53" s="346" t="s">
        <v>1881</v>
      </c>
      <c r="E53" s="347" t="s">
        <v>1844</v>
      </c>
      <c r="F53" s="347"/>
      <c r="G53" s="348">
        <v>1.0368326341179026</v>
      </c>
      <c r="H53" s="342"/>
      <c r="I53" s="343"/>
      <c r="J53" s="195"/>
      <c r="K53" s="342"/>
      <c r="L53" s="343"/>
      <c r="M53" s="195"/>
      <c r="N53" s="342"/>
      <c r="O53" s="343"/>
      <c r="P53" s="195"/>
      <c r="Q53" s="342"/>
      <c r="R53" s="343"/>
      <c r="S53" s="195"/>
      <c r="T53" s="342"/>
      <c r="U53" s="343"/>
      <c r="V53" s="195"/>
      <c r="W53" s="342"/>
      <c r="X53" s="343"/>
      <c r="Y53" s="195"/>
      <c r="Z53" s="342"/>
      <c r="AA53" s="343"/>
      <c r="AB53" s="195"/>
      <c r="AC53" s="342"/>
      <c r="AD53" s="343"/>
      <c r="AE53" s="195"/>
      <c r="AF53" s="342"/>
      <c r="AG53" s="343"/>
    </row>
    <row r="54" spans="1:33" s="349" customFormat="1" ht="45" x14ac:dyDescent="0.25">
      <c r="A54" s="487">
        <v>60101</v>
      </c>
      <c r="B54" s="487"/>
      <c r="C54" s="483"/>
      <c r="D54" s="346" t="s">
        <v>1882</v>
      </c>
      <c r="E54" s="347" t="s">
        <v>1844</v>
      </c>
      <c r="F54" s="347"/>
      <c r="G54" s="350"/>
      <c r="H54" s="342"/>
      <c r="I54" s="343"/>
      <c r="J54" s="195"/>
      <c r="K54" s="342"/>
      <c r="L54" s="343"/>
      <c r="M54" s="195"/>
      <c r="N54" s="342"/>
      <c r="O54" s="343"/>
      <c r="P54" s="195"/>
      <c r="Q54" s="342"/>
      <c r="R54" s="343"/>
      <c r="S54" s="195"/>
      <c r="T54" s="342"/>
      <c r="U54" s="343"/>
      <c r="V54" s="195"/>
      <c r="W54" s="342"/>
      <c r="X54" s="343"/>
      <c r="Y54" s="195"/>
      <c r="Z54" s="342"/>
      <c r="AA54" s="343"/>
      <c r="AB54" s="195"/>
      <c r="AC54" s="342"/>
      <c r="AD54" s="343"/>
      <c r="AE54" s="195"/>
      <c r="AF54" s="342"/>
      <c r="AG54" s="343"/>
    </row>
    <row r="55" spans="1:33" s="349" customFormat="1" ht="30" x14ac:dyDescent="0.25">
      <c r="A55" s="487">
        <v>60101</v>
      </c>
      <c r="B55" s="487"/>
      <c r="C55" s="483"/>
      <c r="D55" s="346" t="s">
        <v>1883</v>
      </c>
      <c r="E55" s="347" t="s">
        <v>1844</v>
      </c>
      <c r="F55" s="347"/>
      <c r="G55" s="350"/>
      <c r="H55" s="342"/>
      <c r="I55" s="343"/>
      <c r="J55" s="195"/>
      <c r="K55" s="342"/>
      <c r="L55" s="343"/>
      <c r="M55" s="195"/>
      <c r="N55" s="342"/>
      <c r="O55" s="343"/>
      <c r="P55" s="195"/>
      <c r="Q55" s="342"/>
      <c r="R55" s="343"/>
      <c r="S55" s="195"/>
      <c r="T55" s="342"/>
      <c r="U55" s="343"/>
      <c r="V55" s="195"/>
      <c r="W55" s="342"/>
      <c r="X55" s="343"/>
      <c r="Y55" s="195"/>
      <c r="Z55" s="342"/>
      <c r="AA55" s="343"/>
      <c r="AB55" s="195"/>
      <c r="AC55" s="342"/>
      <c r="AD55" s="343"/>
      <c r="AE55" s="195"/>
      <c r="AF55" s="342"/>
      <c r="AG55" s="343"/>
    </row>
    <row r="56" spans="1:33" s="349" customFormat="1" ht="45" x14ac:dyDescent="0.25">
      <c r="A56" s="487">
        <v>60101</v>
      </c>
      <c r="B56" s="487"/>
      <c r="C56" s="483"/>
      <c r="D56" s="346" t="s">
        <v>1884</v>
      </c>
      <c r="E56" s="347" t="s">
        <v>1844</v>
      </c>
      <c r="F56" s="347"/>
      <c r="G56" s="350"/>
      <c r="H56" s="342"/>
      <c r="I56" s="343"/>
      <c r="J56" s="195"/>
      <c r="K56" s="342"/>
      <c r="L56" s="343"/>
      <c r="M56" s="195"/>
      <c r="N56" s="342"/>
      <c r="O56" s="343"/>
      <c r="P56" s="195"/>
      <c r="Q56" s="342"/>
      <c r="R56" s="343"/>
      <c r="S56" s="195"/>
      <c r="T56" s="342"/>
      <c r="U56" s="343"/>
      <c r="V56" s="195"/>
      <c r="W56" s="342"/>
      <c r="X56" s="343"/>
      <c r="Y56" s="195"/>
      <c r="Z56" s="342"/>
      <c r="AA56" s="343"/>
      <c r="AB56" s="195"/>
      <c r="AC56" s="342"/>
      <c r="AD56" s="343"/>
      <c r="AE56" s="195"/>
      <c r="AF56" s="342"/>
      <c r="AG56" s="343"/>
    </row>
    <row r="57" spans="1:33" s="349" customFormat="1" ht="45" x14ac:dyDescent="0.25">
      <c r="A57" s="487">
        <v>60101</v>
      </c>
      <c r="B57" s="487"/>
      <c r="C57" s="483"/>
      <c r="D57" s="346" t="s">
        <v>1885</v>
      </c>
      <c r="E57" s="347" t="s">
        <v>1844</v>
      </c>
      <c r="F57" s="347"/>
      <c r="G57" s="350"/>
      <c r="H57" s="351"/>
      <c r="I57" s="352"/>
      <c r="J57" s="353"/>
      <c r="K57" s="351"/>
      <c r="L57" s="352"/>
      <c r="M57" s="353"/>
      <c r="N57" s="351"/>
      <c r="O57" s="352"/>
      <c r="P57" s="353"/>
      <c r="Q57" s="351"/>
      <c r="R57" s="352"/>
      <c r="S57" s="353"/>
      <c r="T57" s="351"/>
      <c r="U57" s="352"/>
      <c r="V57" s="353"/>
      <c r="W57" s="351"/>
      <c r="X57" s="352"/>
      <c r="Y57" s="353"/>
      <c r="Z57" s="351"/>
      <c r="AA57" s="352"/>
      <c r="AB57" s="353"/>
      <c r="AC57" s="351"/>
      <c r="AD57" s="352"/>
      <c r="AE57" s="353"/>
      <c r="AF57" s="351"/>
      <c r="AG57" s="352"/>
    </row>
    <row r="58" spans="1:33" s="349" customFormat="1" ht="45" x14ac:dyDescent="0.25">
      <c r="A58" s="487">
        <v>60101</v>
      </c>
      <c r="B58" s="487"/>
      <c r="C58" s="483"/>
      <c r="D58" s="346" t="s">
        <v>1886</v>
      </c>
      <c r="E58" s="347" t="s">
        <v>1844</v>
      </c>
      <c r="F58" s="347"/>
      <c r="G58" s="350"/>
      <c r="H58" s="342"/>
      <c r="I58" s="343"/>
      <c r="J58" s="195"/>
      <c r="K58" s="342"/>
      <c r="L58" s="343"/>
      <c r="M58" s="195"/>
      <c r="N58" s="342"/>
      <c r="O58" s="343"/>
      <c r="P58" s="195"/>
      <c r="Q58" s="342"/>
      <c r="R58" s="343"/>
      <c r="S58" s="195"/>
      <c r="T58" s="342"/>
      <c r="U58" s="343"/>
      <c r="V58" s="195"/>
      <c r="W58" s="342"/>
      <c r="X58" s="343"/>
      <c r="Y58" s="195"/>
      <c r="Z58" s="342"/>
      <c r="AA58" s="343"/>
      <c r="AB58" s="195"/>
      <c r="AC58" s="342"/>
      <c r="AD58" s="343"/>
      <c r="AE58" s="195"/>
      <c r="AF58" s="342"/>
      <c r="AG58" s="343"/>
    </row>
    <row r="59" spans="1:33" s="349" customFormat="1" ht="45" x14ac:dyDescent="0.25">
      <c r="A59" s="487">
        <v>60101</v>
      </c>
      <c r="B59" s="487"/>
      <c r="C59" s="483"/>
      <c r="D59" s="346" t="s">
        <v>1887</v>
      </c>
      <c r="E59" s="347" t="s">
        <v>1844</v>
      </c>
      <c r="F59" s="347"/>
      <c r="G59" s="350"/>
      <c r="H59" s="342"/>
      <c r="I59" s="343"/>
      <c r="J59" s="195"/>
      <c r="K59" s="342"/>
      <c r="L59" s="343"/>
      <c r="M59" s="195"/>
      <c r="N59" s="342"/>
      <c r="O59" s="343"/>
      <c r="P59" s="195"/>
      <c r="Q59" s="342"/>
      <c r="R59" s="343"/>
      <c r="S59" s="195"/>
      <c r="T59" s="342"/>
      <c r="U59" s="343"/>
      <c r="V59" s="195"/>
      <c r="W59" s="342"/>
      <c r="X59" s="343"/>
      <c r="Y59" s="195"/>
      <c r="Z59" s="342"/>
      <c r="AA59" s="343"/>
      <c r="AB59" s="195"/>
      <c r="AC59" s="342"/>
      <c r="AD59" s="343"/>
      <c r="AE59" s="195"/>
      <c r="AF59" s="342"/>
      <c r="AG59" s="343"/>
    </row>
    <row r="60" spans="1:33" s="349" customFormat="1" ht="30" x14ac:dyDescent="0.25">
      <c r="A60" s="487">
        <v>60101</v>
      </c>
      <c r="B60" s="487"/>
      <c r="C60" s="483"/>
      <c r="D60" s="346" t="s">
        <v>1888</v>
      </c>
      <c r="E60" s="347" t="s">
        <v>1844</v>
      </c>
      <c r="F60" s="347"/>
      <c r="G60" s="350"/>
      <c r="H60" s="342"/>
      <c r="I60" s="343"/>
      <c r="J60" s="195"/>
      <c r="K60" s="342"/>
      <c r="L60" s="343"/>
      <c r="M60" s="195"/>
      <c r="N60" s="342"/>
      <c r="O60" s="343"/>
      <c r="P60" s="195"/>
      <c r="Q60" s="342"/>
      <c r="R60" s="343"/>
      <c r="S60" s="195"/>
      <c r="T60" s="342"/>
      <c r="U60" s="343"/>
      <c r="V60" s="195"/>
      <c r="W60" s="342"/>
      <c r="X60" s="343"/>
      <c r="Y60" s="195"/>
      <c r="Z60" s="342"/>
      <c r="AA60" s="343"/>
      <c r="AB60" s="195"/>
      <c r="AC60" s="342"/>
      <c r="AD60" s="343"/>
      <c r="AE60" s="195"/>
      <c r="AF60" s="342"/>
      <c r="AG60" s="343"/>
    </row>
    <row r="61" spans="1:33" s="349" customFormat="1" ht="30" x14ac:dyDescent="0.25">
      <c r="A61" s="480">
        <v>60101</v>
      </c>
      <c r="B61" s="480"/>
      <c r="C61" s="482"/>
      <c r="D61" s="346" t="s">
        <v>1889</v>
      </c>
      <c r="E61" s="347" t="s">
        <v>1844</v>
      </c>
      <c r="F61" s="347"/>
      <c r="G61" s="350"/>
      <c r="H61" s="342"/>
      <c r="I61" s="343"/>
      <c r="J61" s="195"/>
      <c r="K61" s="342"/>
      <c r="L61" s="343"/>
      <c r="M61" s="195"/>
      <c r="N61" s="342"/>
      <c r="O61" s="343"/>
      <c r="P61" s="195"/>
      <c r="Q61" s="342"/>
      <c r="R61" s="343"/>
      <c r="S61" s="195"/>
      <c r="T61" s="342"/>
      <c r="U61" s="343"/>
      <c r="V61" s="195"/>
      <c r="W61" s="342"/>
      <c r="X61" s="343"/>
      <c r="Y61" s="195"/>
      <c r="Z61" s="342"/>
      <c r="AA61" s="343"/>
      <c r="AB61" s="195"/>
      <c r="AC61" s="342"/>
      <c r="AD61" s="343"/>
      <c r="AE61" s="195"/>
      <c r="AF61" s="342"/>
      <c r="AG61" s="343"/>
    </row>
    <row r="62" spans="1:33" s="349" customFormat="1" ht="30" x14ac:dyDescent="0.25">
      <c r="A62" s="479">
        <v>80101</v>
      </c>
      <c r="B62" s="479" t="s">
        <v>1842</v>
      </c>
      <c r="C62" s="479" t="s">
        <v>59</v>
      </c>
      <c r="D62" s="346" t="s">
        <v>1890</v>
      </c>
      <c r="E62" s="347" t="s">
        <v>1844</v>
      </c>
      <c r="F62" s="347"/>
      <c r="G62" s="348">
        <v>1.0315925525407437</v>
      </c>
      <c r="H62" s="351"/>
      <c r="I62" s="352"/>
      <c r="J62" s="353"/>
      <c r="K62" s="351"/>
      <c r="L62" s="352"/>
      <c r="M62" s="353"/>
      <c r="N62" s="351"/>
      <c r="O62" s="352"/>
      <c r="P62" s="353"/>
      <c r="Q62" s="351"/>
      <c r="R62" s="352"/>
      <c r="S62" s="353"/>
      <c r="T62" s="351"/>
      <c r="U62" s="352"/>
      <c r="V62" s="353"/>
      <c r="W62" s="351"/>
      <c r="X62" s="352"/>
      <c r="Y62" s="353"/>
      <c r="Z62" s="351"/>
      <c r="AA62" s="352"/>
      <c r="AB62" s="353"/>
      <c r="AC62" s="351"/>
      <c r="AD62" s="352"/>
      <c r="AE62" s="353"/>
      <c r="AF62" s="351"/>
      <c r="AG62" s="352"/>
    </row>
    <row r="63" spans="1:33" s="349" customFormat="1" ht="30" x14ac:dyDescent="0.25">
      <c r="A63" s="487">
        <v>80101</v>
      </c>
      <c r="B63" s="487"/>
      <c r="C63" s="487"/>
      <c r="D63" s="346" t="s">
        <v>1891</v>
      </c>
      <c r="E63" s="347" t="s">
        <v>1844</v>
      </c>
      <c r="F63" s="347"/>
      <c r="G63" s="350"/>
      <c r="H63" s="342"/>
      <c r="I63" s="343"/>
      <c r="J63" s="195"/>
      <c r="K63" s="342"/>
      <c r="L63" s="343"/>
      <c r="M63" s="195"/>
      <c r="N63" s="342"/>
      <c r="O63" s="343"/>
      <c r="P63" s="195"/>
      <c r="Q63" s="342"/>
      <c r="R63" s="343"/>
      <c r="S63" s="195"/>
      <c r="T63" s="342"/>
      <c r="U63" s="343"/>
      <c r="V63" s="195"/>
      <c r="W63" s="342"/>
      <c r="X63" s="343"/>
      <c r="Y63" s="195"/>
      <c r="Z63" s="342"/>
      <c r="AA63" s="343"/>
      <c r="AB63" s="195"/>
      <c r="AC63" s="342"/>
      <c r="AD63" s="343"/>
      <c r="AE63" s="195"/>
      <c r="AF63" s="342"/>
      <c r="AG63" s="343"/>
    </row>
    <row r="64" spans="1:33" s="349" customFormat="1" ht="30" x14ac:dyDescent="0.25">
      <c r="A64" s="487">
        <v>80101</v>
      </c>
      <c r="B64" s="487"/>
      <c r="C64" s="487"/>
      <c r="D64" s="346" t="s">
        <v>1892</v>
      </c>
      <c r="E64" s="347" t="s">
        <v>1844</v>
      </c>
      <c r="F64" s="347"/>
      <c r="G64" s="350"/>
      <c r="H64" s="342"/>
      <c r="I64" s="343"/>
      <c r="J64" s="195"/>
      <c r="K64" s="342"/>
      <c r="L64" s="343"/>
      <c r="M64" s="195"/>
      <c r="N64" s="342"/>
      <c r="O64" s="343"/>
      <c r="P64" s="195"/>
      <c r="Q64" s="342"/>
      <c r="R64" s="343"/>
      <c r="S64" s="195"/>
      <c r="T64" s="342"/>
      <c r="U64" s="343"/>
      <c r="V64" s="195"/>
      <c r="W64" s="342"/>
      <c r="X64" s="343"/>
      <c r="Y64" s="195"/>
      <c r="Z64" s="342"/>
      <c r="AA64" s="343"/>
      <c r="AB64" s="195"/>
      <c r="AC64" s="342"/>
      <c r="AD64" s="343"/>
      <c r="AE64" s="195"/>
      <c r="AF64" s="342"/>
      <c r="AG64" s="343"/>
    </row>
    <row r="65" spans="1:33" s="349" customFormat="1" ht="30" x14ac:dyDescent="0.25">
      <c r="A65" s="487">
        <v>80101</v>
      </c>
      <c r="B65" s="487"/>
      <c r="C65" s="487"/>
      <c r="D65" s="346" t="s">
        <v>1893</v>
      </c>
      <c r="E65" s="347" t="s">
        <v>1844</v>
      </c>
      <c r="F65" s="347"/>
      <c r="G65" s="350"/>
      <c r="H65" s="342"/>
      <c r="I65" s="343"/>
      <c r="J65" s="195"/>
      <c r="K65" s="342"/>
      <c r="L65" s="343"/>
      <c r="M65" s="195"/>
      <c r="N65" s="342"/>
      <c r="O65" s="343"/>
      <c r="P65" s="195"/>
      <c r="Q65" s="342"/>
      <c r="R65" s="343"/>
      <c r="S65" s="195"/>
      <c r="T65" s="342"/>
      <c r="U65" s="343"/>
      <c r="V65" s="195"/>
      <c r="W65" s="342"/>
      <c r="X65" s="343"/>
      <c r="Y65" s="195"/>
      <c r="Z65" s="342"/>
      <c r="AA65" s="343"/>
      <c r="AB65" s="195"/>
      <c r="AC65" s="342"/>
      <c r="AD65" s="343"/>
      <c r="AE65" s="195"/>
      <c r="AF65" s="342"/>
      <c r="AG65" s="343"/>
    </row>
    <row r="66" spans="1:33" s="349" customFormat="1" ht="30" x14ac:dyDescent="0.25">
      <c r="A66" s="487">
        <v>80101</v>
      </c>
      <c r="B66" s="487"/>
      <c r="C66" s="487"/>
      <c r="D66" s="346" t="s">
        <v>1894</v>
      </c>
      <c r="E66" s="347" t="s">
        <v>1844</v>
      </c>
      <c r="F66" s="347"/>
      <c r="G66" s="350"/>
      <c r="H66" s="342"/>
      <c r="I66" s="343"/>
      <c r="J66" s="195"/>
      <c r="K66" s="342"/>
      <c r="L66" s="343"/>
      <c r="M66" s="195"/>
      <c r="N66" s="342"/>
      <c r="O66" s="343"/>
      <c r="P66" s="195"/>
      <c r="Q66" s="342"/>
      <c r="R66" s="343"/>
      <c r="S66" s="195"/>
      <c r="T66" s="342"/>
      <c r="U66" s="343"/>
      <c r="V66" s="195"/>
      <c r="W66" s="342"/>
      <c r="X66" s="343"/>
      <c r="Y66" s="195"/>
      <c r="Z66" s="342"/>
      <c r="AA66" s="343"/>
      <c r="AB66" s="195"/>
      <c r="AC66" s="342"/>
      <c r="AD66" s="343"/>
      <c r="AE66" s="195"/>
      <c r="AF66" s="342"/>
      <c r="AG66" s="343"/>
    </row>
    <row r="67" spans="1:33" s="349" customFormat="1" ht="45" x14ac:dyDescent="0.25">
      <c r="A67" s="487">
        <v>80101</v>
      </c>
      <c r="B67" s="487"/>
      <c r="C67" s="487"/>
      <c r="D67" s="346" t="s">
        <v>1895</v>
      </c>
      <c r="E67" s="347" t="s">
        <v>1844</v>
      </c>
      <c r="F67" s="347"/>
      <c r="G67" s="350"/>
      <c r="H67" s="351"/>
      <c r="I67" s="352"/>
      <c r="J67" s="353"/>
      <c r="K67" s="351"/>
      <c r="L67" s="352"/>
      <c r="M67" s="353"/>
      <c r="N67" s="351"/>
      <c r="O67" s="352"/>
      <c r="P67" s="353"/>
      <c r="Q67" s="351"/>
      <c r="R67" s="352"/>
      <c r="S67" s="353"/>
      <c r="T67" s="351"/>
      <c r="U67" s="352"/>
      <c r="V67" s="353"/>
      <c r="W67" s="351"/>
      <c r="X67" s="352"/>
      <c r="Y67" s="353"/>
      <c r="Z67" s="351"/>
      <c r="AA67" s="352"/>
      <c r="AB67" s="353"/>
      <c r="AC67" s="351"/>
      <c r="AD67" s="352"/>
      <c r="AE67" s="353"/>
      <c r="AF67" s="351"/>
      <c r="AG67" s="352"/>
    </row>
    <row r="68" spans="1:33" s="349" customFormat="1" ht="60" x14ac:dyDescent="0.25">
      <c r="A68" s="487">
        <v>80101</v>
      </c>
      <c r="B68" s="487"/>
      <c r="C68" s="487"/>
      <c r="D68" s="346" t="s">
        <v>1896</v>
      </c>
      <c r="E68" s="347" t="s">
        <v>1844</v>
      </c>
      <c r="F68" s="347"/>
      <c r="G68" s="350"/>
      <c r="H68" s="342"/>
      <c r="I68" s="343"/>
      <c r="J68" s="195"/>
      <c r="K68" s="342"/>
      <c r="L68" s="343"/>
      <c r="M68" s="195"/>
      <c r="N68" s="342"/>
      <c r="O68" s="343"/>
      <c r="P68" s="195"/>
      <c r="Q68" s="342"/>
      <c r="R68" s="343"/>
      <c r="S68" s="195"/>
      <c r="T68" s="342"/>
      <c r="U68" s="343"/>
      <c r="V68" s="195"/>
      <c r="W68" s="342"/>
      <c r="X68" s="343"/>
      <c r="Y68" s="195"/>
      <c r="Z68" s="342"/>
      <c r="AA68" s="343"/>
      <c r="AB68" s="195"/>
      <c r="AC68" s="342"/>
      <c r="AD68" s="343"/>
      <c r="AE68" s="195"/>
      <c r="AF68" s="342"/>
      <c r="AG68" s="343"/>
    </row>
    <row r="69" spans="1:33" s="349" customFormat="1" ht="45" x14ac:dyDescent="0.25">
      <c r="A69" s="487">
        <v>80101</v>
      </c>
      <c r="B69" s="487"/>
      <c r="C69" s="487"/>
      <c r="D69" s="346" t="s">
        <v>1897</v>
      </c>
      <c r="E69" s="347" t="s">
        <v>1844</v>
      </c>
      <c r="F69" s="347"/>
      <c r="G69" s="350"/>
      <c r="H69" s="342"/>
      <c r="I69" s="343"/>
      <c r="J69" s="195"/>
      <c r="K69" s="342"/>
      <c r="L69" s="343"/>
      <c r="M69" s="195"/>
      <c r="N69" s="342"/>
      <c r="O69" s="343"/>
      <c r="P69" s="195"/>
      <c r="Q69" s="342"/>
      <c r="R69" s="343"/>
      <c r="S69" s="195"/>
      <c r="T69" s="342"/>
      <c r="U69" s="343"/>
      <c r="V69" s="195"/>
      <c r="W69" s="342"/>
      <c r="X69" s="343"/>
      <c r="Y69" s="195"/>
      <c r="Z69" s="342"/>
      <c r="AA69" s="343"/>
      <c r="AB69" s="195"/>
      <c r="AC69" s="342"/>
      <c r="AD69" s="343"/>
      <c r="AE69" s="195"/>
      <c r="AF69" s="342"/>
      <c r="AG69" s="343"/>
    </row>
    <row r="70" spans="1:33" s="349" customFormat="1" ht="45" x14ac:dyDescent="0.25">
      <c r="A70" s="487">
        <v>80101</v>
      </c>
      <c r="B70" s="487"/>
      <c r="C70" s="487"/>
      <c r="D70" s="346" t="s">
        <v>1898</v>
      </c>
      <c r="E70" s="347" t="s">
        <v>1844</v>
      </c>
      <c r="F70" s="347"/>
      <c r="G70" s="350"/>
      <c r="H70" s="342"/>
      <c r="I70" s="343"/>
      <c r="J70" s="195"/>
      <c r="K70" s="342"/>
      <c r="L70" s="343"/>
      <c r="M70" s="195"/>
      <c r="N70" s="342"/>
      <c r="O70" s="343"/>
      <c r="P70" s="195"/>
      <c r="Q70" s="342"/>
      <c r="R70" s="343"/>
      <c r="S70" s="195"/>
      <c r="T70" s="342"/>
      <c r="U70" s="343"/>
      <c r="V70" s="195"/>
      <c r="W70" s="342"/>
      <c r="X70" s="343"/>
      <c r="Y70" s="195"/>
      <c r="Z70" s="342"/>
      <c r="AA70" s="343"/>
      <c r="AB70" s="195"/>
      <c r="AC70" s="342"/>
      <c r="AD70" s="343"/>
      <c r="AE70" s="195"/>
      <c r="AF70" s="342"/>
      <c r="AG70" s="343"/>
    </row>
    <row r="71" spans="1:33" s="349" customFormat="1" ht="45" x14ac:dyDescent="0.25">
      <c r="A71" s="487">
        <v>80101</v>
      </c>
      <c r="B71" s="487"/>
      <c r="C71" s="487"/>
      <c r="D71" s="346" t="s">
        <v>1899</v>
      </c>
      <c r="E71" s="347" t="s">
        <v>1844</v>
      </c>
      <c r="F71" s="347"/>
      <c r="G71" s="350"/>
      <c r="H71" s="342"/>
      <c r="I71" s="343"/>
      <c r="J71" s="195"/>
      <c r="K71" s="342"/>
      <c r="L71" s="343"/>
      <c r="M71" s="195"/>
      <c r="N71" s="342"/>
      <c r="O71" s="343"/>
      <c r="P71" s="195"/>
      <c r="Q71" s="342"/>
      <c r="R71" s="343"/>
      <c r="S71" s="195"/>
      <c r="T71" s="342"/>
      <c r="U71" s="343"/>
      <c r="V71" s="195"/>
      <c r="W71" s="342"/>
      <c r="X71" s="343"/>
      <c r="Y71" s="195"/>
      <c r="Z71" s="342"/>
      <c r="AA71" s="343"/>
      <c r="AB71" s="195"/>
      <c r="AC71" s="342"/>
      <c r="AD71" s="343"/>
      <c r="AE71" s="195"/>
      <c r="AF71" s="342"/>
      <c r="AG71" s="343"/>
    </row>
    <row r="72" spans="1:33" s="349" customFormat="1" ht="45" x14ac:dyDescent="0.25">
      <c r="A72" s="487">
        <v>80101</v>
      </c>
      <c r="B72" s="487"/>
      <c r="C72" s="487"/>
      <c r="D72" s="346" t="s">
        <v>1900</v>
      </c>
      <c r="E72" s="347" t="s">
        <v>1844</v>
      </c>
      <c r="F72" s="347"/>
      <c r="G72" s="350"/>
      <c r="H72" s="351"/>
      <c r="I72" s="352"/>
      <c r="J72" s="353"/>
      <c r="K72" s="351"/>
      <c r="L72" s="352"/>
      <c r="M72" s="353"/>
      <c r="N72" s="351"/>
      <c r="O72" s="352"/>
      <c r="P72" s="353"/>
      <c r="Q72" s="351"/>
      <c r="R72" s="352"/>
      <c r="S72" s="353"/>
      <c r="T72" s="351"/>
      <c r="U72" s="352"/>
      <c r="V72" s="353"/>
      <c r="W72" s="351"/>
      <c r="X72" s="352"/>
      <c r="Y72" s="353"/>
      <c r="Z72" s="351"/>
      <c r="AA72" s="352"/>
      <c r="AB72" s="353"/>
      <c r="AC72" s="351"/>
      <c r="AD72" s="352"/>
      <c r="AE72" s="353"/>
      <c r="AF72" s="351"/>
      <c r="AG72" s="352"/>
    </row>
    <row r="73" spans="1:33" s="349" customFormat="1" ht="45" x14ac:dyDescent="0.25">
      <c r="A73" s="487">
        <v>80101</v>
      </c>
      <c r="B73" s="487"/>
      <c r="C73" s="487"/>
      <c r="D73" s="346" t="s">
        <v>1901</v>
      </c>
      <c r="E73" s="347" t="s">
        <v>1844</v>
      </c>
      <c r="F73" s="347"/>
      <c r="G73" s="350"/>
      <c r="H73" s="342"/>
      <c r="I73" s="343"/>
      <c r="J73" s="195"/>
      <c r="K73" s="342"/>
      <c r="L73" s="343"/>
      <c r="M73" s="195"/>
      <c r="N73" s="342"/>
      <c r="O73" s="343"/>
      <c r="P73" s="195"/>
      <c r="Q73" s="342"/>
      <c r="R73" s="343"/>
      <c r="S73" s="195"/>
      <c r="T73" s="342"/>
      <c r="U73" s="343"/>
      <c r="V73" s="195"/>
      <c r="W73" s="342"/>
      <c r="X73" s="343"/>
      <c r="Y73" s="195"/>
      <c r="Z73" s="342"/>
      <c r="AA73" s="343"/>
      <c r="AB73" s="195"/>
      <c r="AC73" s="342"/>
      <c r="AD73" s="343"/>
      <c r="AE73" s="195"/>
      <c r="AF73" s="342"/>
      <c r="AG73" s="343"/>
    </row>
    <row r="74" spans="1:33" s="349" customFormat="1" ht="30" x14ac:dyDescent="0.25">
      <c r="A74" s="487">
        <v>80101</v>
      </c>
      <c r="B74" s="487"/>
      <c r="C74" s="487"/>
      <c r="D74" s="346" t="s">
        <v>1902</v>
      </c>
      <c r="E74" s="347" t="s">
        <v>1844</v>
      </c>
      <c r="F74" s="347"/>
      <c r="G74" s="350"/>
      <c r="H74" s="342"/>
      <c r="I74" s="343"/>
      <c r="J74" s="195"/>
      <c r="K74" s="342"/>
      <c r="L74" s="343"/>
      <c r="M74" s="195"/>
      <c r="N74" s="342"/>
      <c r="O74" s="343"/>
      <c r="P74" s="195"/>
      <c r="Q74" s="342"/>
      <c r="R74" s="343"/>
      <c r="S74" s="195"/>
      <c r="T74" s="342"/>
      <c r="U74" s="343"/>
      <c r="V74" s="195"/>
      <c r="W74" s="342"/>
      <c r="X74" s="343"/>
      <c r="Y74" s="195"/>
      <c r="Z74" s="342"/>
      <c r="AA74" s="343"/>
      <c r="AB74" s="195"/>
      <c r="AC74" s="342"/>
      <c r="AD74" s="343"/>
      <c r="AE74" s="195"/>
      <c r="AF74" s="342"/>
      <c r="AG74" s="343"/>
    </row>
    <row r="75" spans="1:33" s="349" customFormat="1" ht="30" x14ac:dyDescent="0.25">
      <c r="A75" s="487">
        <v>80101</v>
      </c>
      <c r="B75" s="487"/>
      <c r="C75" s="487"/>
      <c r="D75" s="346" t="s">
        <v>1903</v>
      </c>
      <c r="E75" s="347" t="s">
        <v>1844</v>
      </c>
      <c r="F75" s="347"/>
      <c r="G75" s="350"/>
      <c r="H75" s="342"/>
      <c r="I75" s="343"/>
      <c r="J75" s="195"/>
      <c r="K75" s="342"/>
      <c r="L75" s="343"/>
      <c r="M75" s="195"/>
      <c r="N75" s="342"/>
      <c r="O75" s="343"/>
      <c r="P75" s="195"/>
      <c r="Q75" s="342"/>
      <c r="R75" s="343"/>
      <c r="S75" s="195"/>
      <c r="T75" s="342"/>
      <c r="U75" s="343"/>
      <c r="V75" s="195"/>
      <c r="W75" s="342"/>
      <c r="X75" s="343"/>
      <c r="Y75" s="195"/>
      <c r="Z75" s="342"/>
      <c r="AA75" s="343"/>
      <c r="AB75" s="195"/>
      <c r="AC75" s="342"/>
      <c r="AD75" s="343"/>
      <c r="AE75" s="195"/>
      <c r="AF75" s="342"/>
      <c r="AG75" s="343"/>
    </row>
    <row r="76" spans="1:33" s="349" customFormat="1" ht="30" x14ac:dyDescent="0.25">
      <c r="A76" s="487">
        <v>80101</v>
      </c>
      <c r="B76" s="487"/>
      <c r="C76" s="487"/>
      <c r="D76" s="346" t="s">
        <v>1904</v>
      </c>
      <c r="E76" s="347" t="s">
        <v>1844</v>
      </c>
      <c r="F76" s="347"/>
      <c r="G76" s="350"/>
      <c r="H76" s="342"/>
      <c r="I76" s="343"/>
      <c r="J76" s="195"/>
      <c r="K76" s="342"/>
      <c r="L76" s="343"/>
      <c r="M76" s="195"/>
      <c r="N76" s="342"/>
      <c r="O76" s="343"/>
      <c r="P76" s="195"/>
      <c r="Q76" s="342"/>
      <c r="R76" s="343"/>
      <c r="S76" s="195"/>
      <c r="T76" s="342"/>
      <c r="U76" s="343"/>
      <c r="V76" s="195"/>
      <c r="W76" s="342"/>
      <c r="X76" s="343"/>
      <c r="Y76" s="195"/>
      <c r="Z76" s="342"/>
      <c r="AA76" s="343"/>
      <c r="AB76" s="195"/>
      <c r="AC76" s="342"/>
      <c r="AD76" s="343"/>
      <c r="AE76" s="195"/>
      <c r="AF76" s="342"/>
      <c r="AG76" s="343"/>
    </row>
    <row r="77" spans="1:33" s="349" customFormat="1" ht="30" x14ac:dyDescent="0.25">
      <c r="A77" s="480">
        <v>80101</v>
      </c>
      <c r="B77" s="480"/>
      <c r="C77" s="480"/>
      <c r="D77" s="346" t="s">
        <v>1905</v>
      </c>
      <c r="E77" s="347" t="s">
        <v>1844</v>
      </c>
      <c r="F77" s="347"/>
      <c r="G77" s="350"/>
      <c r="H77" s="351"/>
      <c r="I77" s="352"/>
      <c r="J77" s="353"/>
      <c r="K77" s="351"/>
      <c r="L77" s="352"/>
      <c r="M77" s="353"/>
      <c r="N77" s="351"/>
      <c r="O77" s="352"/>
      <c r="P77" s="353"/>
      <c r="Q77" s="351"/>
      <c r="R77" s="352"/>
      <c r="S77" s="353"/>
      <c r="T77" s="351"/>
      <c r="U77" s="352"/>
      <c r="V77" s="353"/>
      <c r="W77" s="351"/>
      <c r="X77" s="352"/>
      <c r="Y77" s="353"/>
      <c r="Z77" s="351"/>
      <c r="AA77" s="352"/>
      <c r="AB77" s="353"/>
      <c r="AC77" s="351"/>
      <c r="AD77" s="352"/>
      <c r="AE77" s="353"/>
      <c r="AF77" s="351"/>
      <c r="AG77" s="352"/>
    </row>
    <row r="78" spans="1:33" s="349" customFormat="1" ht="45" x14ac:dyDescent="0.25">
      <c r="A78" s="481">
        <v>110101</v>
      </c>
      <c r="B78" s="481" t="s">
        <v>1842</v>
      </c>
      <c r="C78" s="481" t="s">
        <v>18</v>
      </c>
      <c r="D78" s="346" t="s">
        <v>1906</v>
      </c>
      <c r="E78" s="347" t="s">
        <v>1844</v>
      </c>
      <c r="F78" s="347"/>
      <c r="G78" s="348">
        <v>1.0662248242728747</v>
      </c>
      <c r="H78" s="342"/>
      <c r="I78" s="343"/>
      <c r="J78" s="195"/>
      <c r="K78" s="342"/>
      <c r="L78" s="343"/>
      <c r="M78" s="195"/>
      <c r="N78" s="342"/>
      <c r="O78" s="343"/>
      <c r="P78" s="195"/>
      <c r="Q78" s="342"/>
      <c r="R78" s="343"/>
      <c r="S78" s="195"/>
      <c r="T78" s="342"/>
      <c r="U78" s="343"/>
      <c r="V78" s="195"/>
      <c r="W78" s="342"/>
      <c r="X78" s="343"/>
      <c r="Y78" s="195"/>
      <c r="Z78" s="342"/>
      <c r="AA78" s="343"/>
      <c r="AB78" s="195"/>
      <c r="AC78" s="342"/>
      <c r="AD78" s="343"/>
      <c r="AE78" s="195"/>
      <c r="AF78" s="342"/>
      <c r="AG78" s="343"/>
    </row>
    <row r="79" spans="1:33" s="349" customFormat="1" ht="45" x14ac:dyDescent="0.25">
      <c r="A79" s="483">
        <v>110101</v>
      </c>
      <c r="B79" s="483"/>
      <c r="C79" s="483"/>
      <c r="D79" s="346" t="s">
        <v>1907</v>
      </c>
      <c r="E79" s="347" t="s">
        <v>1844</v>
      </c>
      <c r="F79" s="347"/>
      <c r="G79" s="350"/>
      <c r="H79" s="342"/>
      <c r="I79" s="343"/>
      <c r="J79" s="195"/>
      <c r="K79" s="342"/>
      <c r="L79" s="343"/>
      <c r="M79" s="195"/>
      <c r="N79" s="342"/>
      <c r="O79" s="343"/>
      <c r="P79" s="195"/>
      <c r="Q79" s="342"/>
      <c r="R79" s="343"/>
      <c r="S79" s="195"/>
      <c r="T79" s="342"/>
      <c r="U79" s="343"/>
      <c r="V79" s="195"/>
      <c r="W79" s="342"/>
      <c r="X79" s="343"/>
      <c r="Y79" s="195"/>
      <c r="Z79" s="342"/>
      <c r="AA79" s="343"/>
      <c r="AB79" s="195"/>
      <c r="AC79" s="342"/>
      <c r="AD79" s="343"/>
      <c r="AE79" s="195"/>
      <c r="AF79" s="342"/>
      <c r="AG79" s="343"/>
    </row>
    <row r="80" spans="1:33" s="349" customFormat="1" ht="45" x14ac:dyDescent="0.25">
      <c r="A80" s="483">
        <v>110101</v>
      </c>
      <c r="B80" s="483"/>
      <c r="C80" s="483"/>
      <c r="D80" s="346" t="s">
        <v>1908</v>
      </c>
      <c r="E80" s="347" t="s">
        <v>1844</v>
      </c>
      <c r="F80" s="347"/>
      <c r="G80" s="350"/>
      <c r="H80" s="342"/>
      <c r="I80" s="343"/>
      <c r="J80" s="195"/>
      <c r="K80" s="342"/>
      <c r="L80" s="343"/>
      <c r="M80" s="195"/>
      <c r="N80" s="342"/>
      <c r="O80" s="343"/>
      <c r="P80" s="195"/>
      <c r="Q80" s="342"/>
      <c r="R80" s="343"/>
      <c r="S80" s="195"/>
      <c r="T80" s="342"/>
      <c r="U80" s="343"/>
      <c r="V80" s="195"/>
      <c r="W80" s="342"/>
      <c r="X80" s="343"/>
      <c r="Y80" s="195"/>
      <c r="Z80" s="342"/>
      <c r="AA80" s="343"/>
      <c r="AB80" s="195"/>
      <c r="AC80" s="342"/>
      <c r="AD80" s="343"/>
      <c r="AE80" s="195"/>
      <c r="AF80" s="342"/>
      <c r="AG80" s="343"/>
    </row>
    <row r="81" spans="1:33" s="349" customFormat="1" ht="45" x14ac:dyDescent="0.25">
      <c r="A81" s="483">
        <v>110101</v>
      </c>
      <c r="B81" s="483"/>
      <c r="C81" s="483"/>
      <c r="D81" s="346" t="s">
        <v>1909</v>
      </c>
      <c r="E81" s="347" t="s">
        <v>1844</v>
      </c>
      <c r="F81" s="347"/>
      <c r="G81" s="350"/>
      <c r="H81" s="342"/>
      <c r="I81" s="343"/>
      <c r="J81" s="195"/>
      <c r="K81" s="342"/>
      <c r="L81" s="343"/>
      <c r="M81" s="195"/>
      <c r="N81" s="342"/>
      <c r="O81" s="343"/>
      <c r="P81" s="195"/>
      <c r="Q81" s="342"/>
      <c r="R81" s="343"/>
      <c r="S81" s="195"/>
      <c r="T81" s="342"/>
      <c r="U81" s="343"/>
      <c r="V81" s="195"/>
      <c r="W81" s="342"/>
      <c r="X81" s="343"/>
      <c r="Y81" s="195"/>
      <c r="Z81" s="342"/>
      <c r="AA81" s="343"/>
      <c r="AB81" s="195"/>
      <c r="AC81" s="342"/>
      <c r="AD81" s="343"/>
      <c r="AE81" s="195"/>
      <c r="AF81" s="342"/>
      <c r="AG81" s="343"/>
    </row>
    <row r="82" spans="1:33" s="349" customFormat="1" ht="45" x14ac:dyDescent="0.25">
      <c r="A82" s="483">
        <v>110101</v>
      </c>
      <c r="B82" s="483"/>
      <c r="C82" s="483"/>
      <c r="D82" s="346" t="s">
        <v>1910</v>
      </c>
      <c r="E82" s="347" t="s">
        <v>1844</v>
      </c>
      <c r="F82" s="347"/>
      <c r="G82" s="350"/>
      <c r="H82" s="351"/>
      <c r="I82" s="352"/>
      <c r="J82" s="353"/>
      <c r="K82" s="351"/>
      <c r="L82" s="352"/>
      <c r="M82" s="353"/>
      <c r="N82" s="351"/>
      <c r="O82" s="352"/>
      <c r="P82" s="353"/>
      <c r="Q82" s="351"/>
      <c r="R82" s="352"/>
      <c r="S82" s="353"/>
      <c r="T82" s="351"/>
      <c r="U82" s="352"/>
      <c r="V82" s="353"/>
      <c r="W82" s="351"/>
      <c r="X82" s="352"/>
      <c r="Y82" s="353"/>
      <c r="Z82" s="351"/>
      <c r="AA82" s="352"/>
      <c r="AB82" s="353"/>
      <c r="AC82" s="351"/>
      <c r="AD82" s="352"/>
      <c r="AE82" s="353"/>
      <c r="AF82" s="351"/>
      <c r="AG82" s="352"/>
    </row>
    <row r="83" spans="1:33" s="349" customFormat="1" ht="30" x14ac:dyDescent="0.25">
      <c r="A83" s="483"/>
      <c r="B83" s="483"/>
      <c r="C83" s="483"/>
      <c r="D83" s="64" t="s">
        <v>1911</v>
      </c>
      <c r="E83" s="347"/>
      <c r="F83" s="355" t="s">
        <v>1842</v>
      </c>
      <c r="G83" s="350"/>
      <c r="H83" s="342"/>
      <c r="I83" s="343"/>
      <c r="J83" s="195"/>
      <c r="K83" s="342"/>
      <c r="L83" s="343"/>
      <c r="M83" s="195"/>
      <c r="N83" s="342"/>
      <c r="O83" s="343"/>
      <c r="P83" s="195"/>
      <c r="Q83" s="342"/>
      <c r="R83" s="343"/>
      <c r="S83" s="195"/>
      <c r="T83" s="342"/>
      <c r="U83" s="343"/>
      <c r="V83" s="195"/>
      <c r="W83" s="342"/>
      <c r="X83" s="343"/>
      <c r="Y83" s="195"/>
      <c r="Z83" s="342"/>
      <c r="AA83" s="343"/>
      <c r="AB83" s="195"/>
      <c r="AC83" s="342"/>
      <c r="AD83" s="343"/>
      <c r="AE83" s="195"/>
      <c r="AF83" s="342"/>
      <c r="AG83" s="343"/>
    </row>
    <row r="84" spans="1:33" s="349" customFormat="1" x14ac:dyDescent="0.25">
      <c r="A84" s="482">
        <v>110101</v>
      </c>
      <c r="B84" s="482"/>
      <c r="C84" s="482"/>
      <c r="D84" s="346" t="s">
        <v>1912</v>
      </c>
      <c r="E84" s="347"/>
      <c r="F84" s="347" t="s">
        <v>1842</v>
      </c>
      <c r="G84" s="350"/>
      <c r="H84" s="342"/>
      <c r="I84" s="343"/>
      <c r="J84" s="195"/>
      <c r="K84" s="342"/>
      <c r="L84" s="343"/>
      <c r="M84" s="195"/>
      <c r="N84" s="342"/>
      <c r="O84" s="343"/>
      <c r="P84" s="195"/>
      <c r="Q84" s="342"/>
      <c r="R84" s="343"/>
      <c r="S84" s="195"/>
      <c r="T84" s="342"/>
      <c r="U84" s="343"/>
      <c r="V84" s="195"/>
      <c r="W84" s="342"/>
      <c r="X84" s="343"/>
      <c r="Y84" s="195"/>
      <c r="Z84" s="342"/>
      <c r="AA84" s="343"/>
      <c r="AB84" s="195"/>
      <c r="AC84" s="342"/>
      <c r="AD84" s="343"/>
      <c r="AE84" s="195"/>
      <c r="AF84" s="342"/>
      <c r="AG84" s="343"/>
    </row>
    <row r="85" spans="1:33" s="349" customFormat="1" x14ac:dyDescent="0.25">
      <c r="A85" s="481">
        <v>141101</v>
      </c>
      <c r="B85" s="481" t="s">
        <v>1842</v>
      </c>
      <c r="C85" s="481" t="s">
        <v>347</v>
      </c>
      <c r="D85" s="346" t="s">
        <v>1848</v>
      </c>
      <c r="E85" s="347" t="s">
        <v>1844</v>
      </c>
      <c r="F85" s="347"/>
      <c r="G85" s="348">
        <v>1.0886505230594357</v>
      </c>
      <c r="H85" s="342"/>
      <c r="I85" s="343"/>
      <c r="J85" s="195"/>
      <c r="K85" s="342"/>
      <c r="L85" s="343"/>
      <c r="M85" s="195"/>
      <c r="N85" s="342"/>
      <c r="O85" s="343"/>
      <c r="P85" s="195"/>
      <c r="Q85" s="342"/>
      <c r="R85" s="343"/>
      <c r="S85" s="195"/>
      <c r="T85" s="342"/>
      <c r="U85" s="343"/>
      <c r="V85" s="195"/>
      <c r="W85" s="342"/>
      <c r="X85" s="343"/>
      <c r="Y85" s="195"/>
      <c r="Z85" s="342"/>
      <c r="AA85" s="343"/>
      <c r="AB85" s="195"/>
      <c r="AC85" s="342"/>
      <c r="AD85" s="343"/>
      <c r="AE85" s="195"/>
      <c r="AF85" s="342"/>
      <c r="AG85" s="343"/>
    </row>
    <row r="86" spans="1:33" s="349" customFormat="1" ht="30" x14ac:dyDescent="0.25">
      <c r="A86" s="483">
        <v>141101</v>
      </c>
      <c r="B86" s="483"/>
      <c r="C86" s="483"/>
      <c r="D86" s="346" t="s">
        <v>1847</v>
      </c>
      <c r="E86" s="347"/>
      <c r="F86" s="347" t="s">
        <v>1842</v>
      </c>
      <c r="G86" s="350"/>
      <c r="H86" s="342"/>
      <c r="I86" s="343"/>
      <c r="J86" s="195"/>
      <c r="K86" s="342"/>
      <c r="L86" s="343"/>
      <c r="M86" s="195"/>
      <c r="N86" s="342"/>
      <c r="O86" s="343"/>
      <c r="P86" s="195"/>
      <c r="Q86" s="342"/>
      <c r="R86" s="343"/>
      <c r="S86" s="195"/>
      <c r="T86" s="342"/>
      <c r="U86" s="343"/>
      <c r="V86" s="195"/>
      <c r="W86" s="342"/>
      <c r="X86" s="343"/>
      <c r="Y86" s="195"/>
      <c r="Z86" s="342"/>
      <c r="AA86" s="343"/>
      <c r="AB86" s="195"/>
      <c r="AC86" s="342"/>
      <c r="AD86" s="343"/>
      <c r="AE86" s="195"/>
      <c r="AF86" s="342"/>
      <c r="AG86" s="343"/>
    </row>
    <row r="87" spans="1:33" s="349" customFormat="1" ht="30" x14ac:dyDescent="0.25">
      <c r="A87" s="483">
        <v>141101</v>
      </c>
      <c r="B87" s="483"/>
      <c r="C87" s="483"/>
      <c r="D87" s="346" t="s">
        <v>1913</v>
      </c>
      <c r="E87" s="347" t="s">
        <v>1844</v>
      </c>
      <c r="F87" s="347"/>
      <c r="G87" s="350"/>
      <c r="H87" s="351"/>
      <c r="I87" s="352"/>
      <c r="J87" s="353"/>
      <c r="K87" s="351"/>
      <c r="L87" s="352"/>
      <c r="M87" s="353"/>
      <c r="N87" s="351"/>
      <c r="O87" s="352"/>
      <c r="P87" s="353"/>
      <c r="Q87" s="351"/>
      <c r="R87" s="352"/>
      <c r="S87" s="353"/>
      <c r="T87" s="351"/>
      <c r="U87" s="352"/>
      <c r="V87" s="353"/>
      <c r="W87" s="351"/>
      <c r="X87" s="352"/>
      <c r="Y87" s="353"/>
      <c r="Z87" s="351"/>
      <c r="AA87" s="352"/>
      <c r="AB87" s="353"/>
      <c r="AC87" s="351"/>
      <c r="AD87" s="352"/>
      <c r="AE87" s="353"/>
      <c r="AF87" s="351"/>
      <c r="AG87" s="352"/>
    </row>
    <row r="88" spans="1:33" s="349" customFormat="1" ht="30" x14ac:dyDescent="0.25">
      <c r="A88" s="483">
        <v>141101</v>
      </c>
      <c r="B88" s="483"/>
      <c r="C88" s="483"/>
      <c r="D88" s="346" t="s">
        <v>1914</v>
      </c>
      <c r="E88" s="347" t="s">
        <v>1844</v>
      </c>
      <c r="F88" s="347"/>
      <c r="G88" s="350"/>
      <c r="H88" s="342"/>
      <c r="I88" s="343"/>
      <c r="J88" s="195"/>
      <c r="K88" s="342"/>
      <c r="L88" s="343"/>
      <c r="M88" s="195"/>
      <c r="N88" s="342"/>
      <c r="O88" s="343"/>
      <c r="P88" s="195"/>
      <c r="Q88" s="342"/>
      <c r="R88" s="343"/>
      <c r="S88" s="195"/>
      <c r="T88" s="342"/>
      <c r="U88" s="343"/>
      <c r="V88" s="195"/>
      <c r="W88" s="342"/>
      <c r="X88" s="343"/>
      <c r="Y88" s="195"/>
      <c r="Z88" s="342"/>
      <c r="AA88" s="343"/>
      <c r="AB88" s="195"/>
      <c r="AC88" s="342"/>
      <c r="AD88" s="343"/>
      <c r="AE88" s="195"/>
      <c r="AF88" s="342"/>
      <c r="AG88" s="343"/>
    </row>
    <row r="89" spans="1:33" s="349" customFormat="1" ht="30" x14ac:dyDescent="0.25">
      <c r="A89" s="483">
        <v>141101</v>
      </c>
      <c r="B89" s="483"/>
      <c r="C89" s="483"/>
      <c r="D89" s="346" t="s">
        <v>1915</v>
      </c>
      <c r="E89" s="347" t="s">
        <v>1844</v>
      </c>
      <c r="F89" s="347"/>
      <c r="G89" s="350"/>
      <c r="H89" s="342"/>
      <c r="I89" s="343"/>
      <c r="J89" s="195"/>
      <c r="K89" s="342"/>
      <c r="L89" s="343"/>
      <c r="M89" s="195"/>
      <c r="N89" s="342"/>
      <c r="O89" s="343"/>
      <c r="P89" s="195"/>
      <c r="Q89" s="342"/>
      <c r="R89" s="343"/>
      <c r="S89" s="195"/>
      <c r="T89" s="342"/>
      <c r="U89" s="343"/>
      <c r="V89" s="195"/>
      <c r="W89" s="342"/>
      <c r="X89" s="343"/>
      <c r="Y89" s="195"/>
      <c r="Z89" s="342"/>
      <c r="AA89" s="343"/>
      <c r="AB89" s="195"/>
      <c r="AC89" s="342"/>
      <c r="AD89" s="343"/>
      <c r="AE89" s="195"/>
      <c r="AF89" s="342"/>
      <c r="AG89" s="343"/>
    </row>
    <row r="90" spans="1:33" s="349" customFormat="1" ht="30" x14ac:dyDescent="0.25">
      <c r="A90" s="483">
        <v>141101</v>
      </c>
      <c r="B90" s="483"/>
      <c r="C90" s="483"/>
      <c r="D90" s="346" t="s">
        <v>1916</v>
      </c>
      <c r="E90" s="347" t="s">
        <v>1844</v>
      </c>
      <c r="F90" s="347"/>
      <c r="G90" s="350"/>
      <c r="H90" s="342"/>
      <c r="I90" s="343"/>
      <c r="J90" s="195"/>
      <c r="K90" s="342"/>
      <c r="L90" s="343"/>
      <c r="M90" s="195"/>
      <c r="N90" s="342"/>
      <c r="O90" s="343"/>
      <c r="P90" s="195"/>
      <c r="Q90" s="342"/>
      <c r="R90" s="343"/>
      <c r="S90" s="195"/>
      <c r="T90" s="342"/>
      <c r="U90" s="343"/>
      <c r="V90" s="195"/>
      <c r="W90" s="342"/>
      <c r="X90" s="343"/>
      <c r="Y90" s="195"/>
      <c r="Z90" s="342"/>
      <c r="AA90" s="343"/>
      <c r="AB90" s="195"/>
      <c r="AC90" s="342"/>
      <c r="AD90" s="343"/>
      <c r="AE90" s="195"/>
      <c r="AF90" s="342"/>
      <c r="AG90" s="343"/>
    </row>
    <row r="91" spans="1:33" s="349" customFormat="1" ht="60" x14ac:dyDescent="0.25">
      <c r="A91" s="483">
        <v>141101</v>
      </c>
      <c r="B91" s="483"/>
      <c r="C91" s="483"/>
      <c r="D91" s="346" t="s">
        <v>1917</v>
      </c>
      <c r="E91" s="347" t="s">
        <v>1844</v>
      </c>
      <c r="F91" s="347"/>
      <c r="G91" s="350"/>
      <c r="H91" s="342"/>
      <c r="I91" s="343"/>
      <c r="J91" s="195"/>
      <c r="K91" s="342"/>
      <c r="L91" s="343"/>
      <c r="M91" s="195"/>
      <c r="N91" s="342"/>
      <c r="O91" s="343"/>
      <c r="P91" s="195"/>
      <c r="Q91" s="342"/>
      <c r="R91" s="343"/>
      <c r="S91" s="195"/>
      <c r="T91" s="342"/>
      <c r="U91" s="343"/>
      <c r="V91" s="195"/>
      <c r="W91" s="342"/>
      <c r="X91" s="343"/>
      <c r="Y91" s="195"/>
      <c r="Z91" s="342"/>
      <c r="AA91" s="343"/>
      <c r="AB91" s="195"/>
      <c r="AC91" s="342"/>
      <c r="AD91" s="343"/>
      <c r="AE91" s="195"/>
      <c r="AF91" s="342"/>
      <c r="AG91" s="343"/>
    </row>
    <row r="92" spans="1:33" s="349" customFormat="1" ht="30" x14ac:dyDescent="0.25">
      <c r="A92" s="483">
        <v>141101</v>
      </c>
      <c r="B92" s="483"/>
      <c r="C92" s="483"/>
      <c r="D92" s="346" t="s">
        <v>1918</v>
      </c>
      <c r="E92" s="347" t="s">
        <v>1844</v>
      </c>
      <c r="F92" s="347"/>
      <c r="G92" s="350"/>
      <c r="H92" s="351"/>
      <c r="I92" s="352"/>
      <c r="J92" s="353"/>
      <c r="K92" s="351"/>
      <c r="L92" s="352"/>
      <c r="M92" s="353"/>
      <c r="N92" s="351"/>
      <c r="O92" s="352"/>
      <c r="P92" s="353"/>
      <c r="Q92" s="351"/>
      <c r="R92" s="352"/>
      <c r="S92" s="353"/>
      <c r="T92" s="351"/>
      <c r="U92" s="352"/>
      <c r="V92" s="353"/>
      <c r="W92" s="351"/>
      <c r="X92" s="352"/>
      <c r="Y92" s="353"/>
      <c r="Z92" s="351"/>
      <c r="AA92" s="352"/>
      <c r="AB92" s="353"/>
      <c r="AC92" s="351"/>
      <c r="AD92" s="352"/>
      <c r="AE92" s="353"/>
      <c r="AF92" s="351"/>
      <c r="AG92" s="352"/>
    </row>
    <row r="93" spans="1:33" s="349" customFormat="1" ht="30" x14ac:dyDescent="0.25">
      <c r="A93" s="483">
        <v>141101</v>
      </c>
      <c r="B93" s="483"/>
      <c r="C93" s="483"/>
      <c r="D93" s="346" t="s">
        <v>1919</v>
      </c>
      <c r="E93" s="347" t="s">
        <v>1844</v>
      </c>
      <c r="F93" s="347"/>
      <c r="G93" s="350"/>
      <c r="H93" s="342"/>
      <c r="I93" s="343"/>
      <c r="J93" s="195"/>
      <c r="K93" s="342"/>
      <c r="L93" s="343"/>
      <c r="M93" s="195"/>
      <c r="N93" s="342"/>
      <c r="O93" s="343"/>
      <c r="P93" s="195"/>
      <c r="Q93" s="342"/>
      <c r="R93" s="343"/>
      <c r="S93" s="195"/>
      <c r="T93" s="342"/>
      <c r="U93" s="343"/>
      <c r="V93" s="195"/>
      <c r="W93" s="342"/>
      <c r="X93" s="343"/>
      <c r="Y93" s="195"/>
      <c r="Z93" s="342"/>
      <c r="AA93" s="343"/>
      <c r="AB93" s="195"/>
      <c r="AC93" s="342"/>
      <c r="AD93" s="343"/>
      <c r="AE93" s="195"/>
      <c r="AF93" s="342"/>
      <c r="AG93" s="343"/>
    </row>
    <row r="94" spans="1:33" s="349" customFormat="1" ht="30" x14ac:dyDescent="0.25">
      <c r="A94" s="483">
        <v>141101</v>
      </c>
      <c r="B94" s="483"/>
      <c r="C94" s="483"/>
      <c r="D94" s="346" t="s">
        <v>1920</v>
      </c>
      <c r="E94" s="347" t="s">
        <v>1844</v>
      </c>
      <c r="F94" s="347"/>
      <c r="G94" s="350"/>
      <c r="H94" s="342"/>
      <c r="I94" s="343"/>
      <c r="J94" s="195"/>
      <c r="K94" s="342"/>
      <c r="L94" s="343"/>
      <c r="M94" s="195"/>
      <c r="N94" s="342"/>
      <c r="O94" s="343"/>
      <c r="P94" s="195"/>
      <c r="Q94" s="342"/>
      <c r="R94" s="343"/>
      <c r="S94" s="195"/>
      <c r="T94" s="342"/>
      <c r="U94" s="343"/>
      <c r="V94" s="195"/>
      <c r="W94" s="342"/>
      <c r="X94" s="343"/>
      <c r="Y94" s="195"/>
      <c r="Z94" s="342"/>
      <c r="AA94" s="343"/>
      <c r="AB94" s="195"/>
      <c r="AC94" s="342"/>
      <c r="AD94" s="343"/>
      <c r="AE94" s="195"/>
      <c r="AF94" s="342"/>
      <c r="AG94" s="343"/>
    </row>
    <row r="95" spans="1:33" s="349" customFormat="1" x14ac:dyDescent="0.25">
      <c r="A95" s="483">
        <v>141101</v>
      </c>
      <c r="B95" s="483"/>
      <c r="C95" s="483"/>
      <c r="D95" s="346" t="s">
        <v>1921</v>
      </c>
      <c r="E95" s="347" t="s">
        <v>1844</v>
      </c>
      <c r="F95" s="347"/>
      <c r="G95" s="350"/>
      <c r="H95" s="342"/>
      <c r="I95" s="343"/>
      <c r="J95" s="195"/>
      <c r="K95" s="342"/>
      <c r="L95" s="343"/>
      <c r="M95" s="195"/>
      <c r="N95" s="342"/>
      <c r="O95" s="343"/>
      <c r="P95" s="195"/>
      <c r="Q95" s="342"/>
      <c r="R95" s="343"/>
      <c r="S95" s="195"/>
      <c r="T95" s="342"/>
      <c r="U95" s="343"/>
      <c r="V95" s="195"/>
      <c r="W95" s="342"/>
      <c r="X95" s="343"/>
      <c r="Y95" s="195"/>
      <c r="Z95" s="342"/>
      <c r="AA95" s="343"/>
      <c r="AB95" s="195"/>
      <c r="AC95" s="342"/>
      <c r="AD95" s="343"/>
      <c r="AE95" s="195"/>
      <c r="AF95" s="342"/>
      <c r="AG95" s="343"/>
    </row>
    <row r="96" spans="1:33" s="349" customFormat="1" x14ac:dyDescent="0.25">
      <c r="A96" s="483">
        <v>141101</v>
      </c>
      <c r="B96" s="483"/>
      <c r="C96" s="483"/>
      <c r="D96" s="346" t="s">
        <v>1922</v>
      </c>
      <c r="E96" s="347" t="s">
        <v>1844</v>
      </c>
      <c r="F96" s="347"/>
      <c r="G96" s="350"/>
      <c r="H96" s="342"/>
      <c r="I96" s="343"/>
      <c r="J96" s="195"/>
      <c r="K96" s="342"/>
      <c r="L96" s="343"/>
      <c r="M96" s="195"/>
      <c r="N96" s="342"/>
      <c r="O96" s="343"/>
      <c r="P96" s="195"/>
      <c r="Q96" s="342"/>
      <c r="R96" s="343"/>
      <c r="S96" s="195"/>
      <c r="T96" s="342"/>
      <c r="U96" s="343"/>
      <c r="V96" s="195"/>
      <c r="W96" s="342"/>
      <c r="X96" s="343"/>
      <c r="Y96" s="195"/>
      <c r="Z96" s="342"/>
      <c r="AA96" s="343"/>
      <c r="AB96" s="195"/>
      <c r="AC96" s="342"/>
      <c r="AD96" s="343"/>
      <c r="AE96" s="195"/>
      <c r="AF96" s="342"/>
      <c r="AG96" s="343"/>
    </row>
    <row r="97" spans="1:33" s="349" customFormat="1" x14ac:dyDescent="0.25">
      <c r="A97" s="483">
        <v>141101</v>
      </c>
      <c r="B97" s="483"/>
      <c r="C97" s="483"/>
      <c r="D97" s="346" t="s">
        <v>1923</v>
      </c>
      <c r="E97" s="347" t="s">
        <v>1844</v>
      </c>
      <c r="F97" s="347"/>
      <c r="G97" s="350"/>
      <c r="H97" s="351"/>
      <c r="I97" s="352"/>
      <c r="J97" s="353"/>
      <c r="K97" s="351"/>
      <c r="L97" s="352"/>
      <c r="M97" s="353"/>
      <c r="N97" s="351"/>
      <c r="O97" s="352"/>
      <c r="P97" s="353"/>
      <c r="Q97" s="351"/>
      <c r="R97" s="352"/>
      <c r="S97" s="353"/>
      <c r="T97" s="351"/>
      <c r="U97" s="352"/>
      <c r="V97" s="353"/>
      <c r="W97" s="351"/>
      <c r="X97" s="352"/>
      <c r="Y97" s="353"/>
      <c r="Z97" s="351"/>
      <c r="AA97" s="352"/>
      <c r="AB97" s="353"/>
      <c r="AC97" s="351"/>
      <c r="AD97" s="352"/>
      <c r="AE97" s="353"/>
      <c r="AF97" s="351"/>
      <c r="AG97" s="352"/>
    </row>
    <row r="98" spans="1:33" s="349" customFormat="1" x14ac:dyDescent="0.25">
      <c r="A98" s="483">
        <v>141101</v>
      </c>
      <c r="B98" s="483"/>
      <c r="C98" s="483"/>
      <c r="D98" s="346" t="s">
        <v>1924</v>
      </c>
      <c r="E98" s="347"/>
      <c r="F98" s="347" t="s">
        <v>1842</v>
      </c>
      <c r="G98" s="350"/>
      <c r="H98" s="342"/>
      <c r="I98" s="343"/>
      <c r="J98" s="195"/>
      <c r="K98" s="342"/>
      <c r="L98" s="343"/>
      <c r="M98" s="195"/>
      <c r="N98" s="342"/>
      <c r="O98" s="343"/>
      <c r="P98" s="195"/>
      <c r="Q98" s="342"/>
      <c r="R98" s="343"/>
      <c r="S98" s="195"/>
      <c r="T98" s="342"/>
      <c r="U98" s="343"/>
      <c r="V98" s="195"/>
      <c r="W98" s="342"/>
      <c r="X98" s="343"/>
      <c r="Y98" s="195"/>
      <c r="Z98" s="342"/>
      <c r="AA98" s="343"/>
      <c r="AB98" s="195"/>
      <c r="AC98" s="342"/>
      <c r="AD98" s="343"/>
      <c r="AE98" s="195"/>
      <c r="AF98" s="342"/>
      <c r="AG98" s="343"/>
    </row>
    <row r="99" spans="1:33" s="349" customFormat="1" ht="30" x14ac:dyDescent="0.25">
      <c r="A99" s="482">
        <v>141101</v>
      </c>
      <c r="B99" s="482"/>
      <c r="C99" s="482"/>
      <c r="D99" s="346" t="s">
        <v>1925</v>
      </c>
      <c r="E99" s="347" t="s">
        <v>1844</v>
      </c>
      <c r="F99" s="347"/>
      <c r="G99" s="350"/>
      <c r="H99" s="342"/>
      <c r="I99" s="343"/>
      <c r="J99" s="195"/>
      <c r="K99" s="342"/>
      <c r="L99" s="343"/>
      <c r="M99" s="195"/>
      <c r="N99" s="342"/>
      <c r="O99" s="343"/>
      <c r="P99" s="195"/>
      <c r="Q99" s="342"/>
      <c r="R99" s="343"/>
      <c r="S99" s="195"/>
      <c r="T99" s="342"/>
      <c r="U99" s="343"/>
      <c r="V99" s="195"/>
      <c r="W99" s="342"/>
      <c r="X99" s="343"/>
      <c r="Y99" s="195"/>
      <c r="Z99" s="342"/>
      <c r="AA99" s="343"/>
      <c r="AB99" s="195"/>
      <c r="AC99" s="342"/>
      <c r="AD99" s="343"/>
      <c r="AE99" s="195"/>
      <c r="AF99" s="342"/>
      <c r="AG99" s="343"/>
    </row>
    <row r="100" spans="1:33" s="349" customFormat="1" x14ac:dyDescent="0.25">
      <c r="A100" s="481">
        <v>160101</v>
      </c>
      <c r="B100" s="481" t="s">
        <v>1842</v>
      </c>
      <c r="C100" s="481" t="s">
        <v>21</v>
      </c>
      <c r="D100" s="346" t="s">
        <v>1926</v>
      </c>
      <c r="E100" s="347" t="s">
        <v>1844</v>
      </c>
      <c r="F100" s="347"/>
      <c r="G100" s="348">
        <v>1.1132825716667269</v>
      </c>
      <c r="H100" s="342"/>
      <c r="I100" s="343"/>
      <c r="J100" s="195"/>
      <c r="K100" s="342"/>
      <c r="L100" s="343"/>
      <c r="M100" s="195"/>
      <c r="N100" s="342"/>
      <c r="O100" s="343"/>
      <c r="P100" s="195"/>
      <c r="Q100" s="342"/>
      <c r="R100" s="343"/>
      <c r="S100" s="195"/>
      <c r="T100" s="342"/>
      <c r="U100" s="343"/>
      <c r="V100" s="195"/>
      <c r="W100" s="342"/>
      <c r="X100" s="343"/>
      <c r="Y100" s="195"/>
      <c r="Z100" s="342"/>
      <c r="AA100" s="343"/>
      <c r="AB100" s="195"/>
      <c r="AC100" s="342"/>
      <c r="AD100" s="343"/>
      <c r="AE100" s="195"/>
      <c r="AF100" s="342"/>
      <c r="AG100" s="343"/>
    </row>
    <row r="101" spans="1:33" s="349" customFormat="1" ht="30" x14ac:dyDescent="0.25">
      <c r="A101" s="483">
        <v>160101</v>
      </c>
      <c r="B101" s="483"/>
      <c r="C101" s="483"/>
      <c r="D101" s="346" t="s">
        <v>1927</v>
      </c>
      <c r="E101" s="347" t="s">
        <v>1844</v>
      </c>
      <c r="F101" s="347"/>
      <c r="G101" s="350"/>
      <c r="H101" s="342"/>
      <c r="I101" s="343"/>
      <c r="J101" s="195"/>
      <c r="K101" s="342"/>
      <c r="L101" s="343"/>
      <c r="M101" s="195"/>
      <c r="N101" s="342"/>
      <c r="O101" s="343"/>
      <c r="P101" s="195"/>
      <c r="Q101" s="342"/>
      <c r="R101" s="343"/>
      <c r="S101" s="195"/>
      <c r="T101" s="342"/>
      <c r="U101" s="343"/>
      <c r="V101" s="195"/>
      <c r="W101" s="342"/>
      <c r="X101" s="343"/>
      <c r="Y101" s="195"/>
      <c r="Z101" s="342"/>
      <c r="AA101" s="343"/>
      <c r="AB101" s="195"/>
      <c r="AC101" s="342"/>
      <c r="AD101" s="343"/>
      <c r="AE101" s="195"/>
      <c r="AF101" s="342"/>
      <c r="AG101" s="343"/>
    </row>
    <row r="102" spans="1:33" s="349" customFormat="1" x14ac:dyDescent="0.25">
      <c r="A102" s="483">
        <v>160101</v>
      </c>
      <c r="B102" s="483"/>
      <c r="C102" s="483"/>
      <c r="D102" s="346" t="s">
        <v>1928</v>
      </c>
      <c r="E102" s="347" t="s">
        <v>1844</v>
      </c>
      <c r="F102" s="347"/>
      <c r="G102" s="350"/>
      <c r="H102" s="351"/>
      <c r="I102" s="352"/>
      <c r="J102" s="353"/>
      <c r="K102" s="351"/>
      <c r="L102" s="352"/>
      <c r="M102" s="353"/>
      <c r="N102" s="351"/>
      <c r="O102" s="352"/>
      <c r="P102" s="353"/>
      <c r="Q102" s="351"/>
      <c r="R102" s="352"/>
      <c r="S102" s="353"/>
      <c r="T102" s="351"/>
      <c r="U102" s="352"/>
      <c r="V102" s="353"/>
      <c r="W102" s="351"/>
      <c r="X102" s="352"/>
      <c r="Y102" s="353"/>
      <c r="Z102" s="351"/>
      <c r="AA102" s="352"/>
      <c r="AB102" s="353"/>
      <c r="AC102" s="351"/>
      <c r="AD102" s="352"/>
      <c r="AE102" s="353"/>
      <c r="AF102" s="351"/>
      <c r="AG102" s="352"/>
    </row>
    <row r="103" spans="1:33" s="349" customFormat="1" x14ac:dyDescent="0.25">
      <c r="A103" s="483">
        <v>160101</v>
      </c>
      <c r="B103" s="483"/>
      <c r="C103" s="483"/>
      <c r="D103" s="346" t="s">
        <v>1929</v>
      </c>
      <c r="E103" s="347" t="s">
        <v>1844</v>
      </c>
      <c r="F103" s="347"/>
      <c r="G103" s="350"/>
      <c r="H103" s="342"/>
      <c r="I103" s="343"/>
      <c r="J103" s="195"/>
      <c r="K103" s="342"/>
      <c r="L103" s="343"/>
      <c r="M103" s="195"/>
      <c r="N103" s="342"/>
      <c r="O103" s="343"/>
      <c r="P103" s="195"/>
      <c r="Q103" s="342"/>
      <c r="R103" s="343"/>
      <c r="S103" s="195"/>
      <c r="T103" s="342"/>
      <c r="U103" s="343"/>
      <c r="V103" s="195"/>
      <c r="W103" s="342"/>
      <c r="X103" s="343"/>
      <c r="Y103" s="195"/>
      <c r="Z103" s="342"/>
      <c r="AA103" s="343"/>
      <c r="AB103" s="195"/>
      <c r="AC103" s="342"/>
      <c r="AD103" s="343"/>
      <c r="AE103" s="195"/>
      <c r="AF103" s="342"/>
      <c r="AG103" s="343"/>
    </row>
    <row r="104" spans="1:33" s="349" customFormat="1" ht="30" x14ac:dyDescent="0.25">
      <c r="A104" s="483">
        <v>160101</v>
      </c>
      <c r="B104" s="483"/>
      <c r="C104" s="483"/>
      <c r="D104" s="346" t="s">
        <v>1930</v>
      </c>
      <c r="E104" s="347" t="s">
        <v>1844</v>
      </c>
      <c r="F104" s="347"/>
      <c r="G104" s="350"/>
      <c r="H104" s="342"/>
      <c r="I104" s="343"/>
      <c r="J104" s="195"/>
      <c r="K104" s="342"/>
      <c r="L104" s="343"/>
      <c r="M104" s="195"/>
      <c r="N104" s="342"/>
      <c r="O104" s="343"/>
      <c r="P104" s="195"/>
      <c r="Q104" s="342"/>
      <c r="R104" s="343"/>
      <c r="S104" s="195"/>
      <c r="T104" s="342"/>
      <c r="U104" s="343"/>
      <c r="V104" s="195"/>
      <c r="W104" s="342"/>
      <c r="X104" s="343"/>
      <c r="Y104" s="195"/>
      <c r="Z104" s="342"/>
      <c r="AA104" s="343"/>
      <c r="AB104" s="195"/>
      <c r="AC104" s="342"/>
      <c r="AD104" s="343"/>
      <c r="AE104" s="195"/>
      <c r="AF104" s="342"/>
      <c r="AG104" s="343"/>
    </row>
    <row r="105" spans="1:33" s="349" customFormat="1" ht="30" x14ac:dyDescent="0.25">
      <c r="A105" s="483">
        <v>160101</v>
      </c>
      <c r="B105" s="483"/>
      <c r="C105" s="483"/>
      <c r="D105" s="346" t="s">
        <v>1931</v>
      </c>
      <c r="E105" s="347" t="s">
        <v>1844</v>
      </c>
      <c r="F105" s="347"/>
      <c r="G105" s="350"/>
      <c r="H105" s="342"/>
      <c r="I105" s="343"/>
      <c r="J105" s="195"/>
      <c r="K105" s="342"/>
      <c r="L105" s="343"/>
      <c r="M105" s="195"/>
      <c r="N105" s="342"/>
      <c r="O105" s="343"/>
      <c r="P105" s="195"/>
      <c r="Q105" s="342"/>
      <c r="R105" s="343"/>
      <c r="S105" s="195"/>
      <c r="T105" s="342"/>
      <c r="U105" s="343"/>
      <c r="V105" s="195"/>
      <c r="W105" s="342"/>
      <c r="X105" s="343"/>
      <c r="Y105" s="195"/>
      <c r="Z105" s="342"/>
      <c r="AA105" s="343"/>
      <c r="AB105" s="195"/>
      <c r="AC105" s="342"/>
      <c r="AD105" s="343"/>
      <c r="AE105" s="195"/>
      <c r="AF105" s="342"/>
      <c r="AG105" s="343"/>
    </row>
    <row r="106" spans="1:33" s="349" customFormat="1" ht="30" x14ac:dyDescent="0.25">
      <c r="A106" s="482">
        <v>160101</v>
      </c>
      <c r="B106" s="482"/>
      <c r="C106" s="482"/>
      <c r="D106" s="346" t="s">
        <v>1932</v>
      </c>
      <c r="E106" s="347" t="s">
        <v>1844</v>
      </c>
      <c r="F106" s="347"/>
      <c r="G106" s="350"/>
      <c r="H106" s="342"/>
      <c r="I106" s="343"/>
      <c r="J106" s="195"/>
      <c r="K106" s="342"/>
      <c r="L106" s="343"/>
      <c r="M106" s="195"/>
      <c r="N106" s="342"/>
      <c r="O106" s="343"/>
      <c r="P106" s="195"/>
      <c r="Q106" s="342"/>
      <c r="R106" s="343"/>
      <c r="S106" s="195"/>
      <c r="T106" s="342"/>
      <c r="U106" s="343"/>
      <c r="V106" s="195"/>
      <c r="W106" s="342"/>
      <c r="X106" s="343"/>
      <c r="Y106" s="195"/>
      <c r="Z106" s="342"/>
      <c r="AA106" s="343"/>
      <c r="AB106" s="195"/>
      <c r="AC106" s="342"/>
      <c r="AD106" s="343"/>
      <c r="AE106" s="195"/>
      <c r="AF106" s="342"/>
      <c r="AG106" s="343"/>
    </row>
    <row r="107" spans="1:33" s="349" customFormat="1" ht="45" x14ac:dyDescent="0.25">
      <c r="A107" s="347">
        <v>160201</v>
      </c>
      <c r="B107" s="347" t="s">
        <v>1933</v>
      </c>
      <c r="C107" s="346" t="s">
        <v>91</v>
      </c>
      <c r="D107" s="346"/>
      <c r="E107" s="347" t="s">
        <v>1844</v>
      </c>
      <c r="F107" s="347"/>
      <c r="G107" s="348">
        <v>1.113</v>
      </c>
      <c r="H107" s="351"/>
      <c r="I107" s="352"/>
      <c r="J107" s="353"/>
      <c r="K107" s="351"/>
      <c r="L107" s="352"/>
      <c r="M107" s="353"/>
      <c r="N107" s="351"/>
      <c r="O107" s="352"/>
      <c r="P107" s="353"/>
      <c r="Q107" s="351"/>
      <c r="R107" s="352"/>
      <c r="S107" s="353"/>
      <c r="T107" s="351"/>
      <c r="U107" s="352"/>
      <c r="V107" s="353"/>
      <c r="W107" s="351"/>
      <c r="X107" s="352"/>
      <c r="Y107" s="353"/>
      <c r="Z107" s="351"/>
      <c r="AA107" s="352"/>
      <c r="AB107" s="353"/>
      <c r="AC107" s="351"/>
      <c r="AD107" s="352"/>
      <c r="AE107" s="353"/>
      <c r="AF107" s="351"/>
      <c r="AG107" s="352"/>
    </row>
    <row r="108" spans="1:33" s="349" customFormat="1" ht="30" x14ac:dyDescent="0.25">
      <c r="A108" s="481">
        <v>170101</v>
      </c>
      <c r="B108" s="481" t="s">
        <v>1842</v>
      </c>
      <c r="C108" s="481" t="s">
        <v>1934</v>
      </c>
      <c r="D108" s="346" t="s">
        <v>1935</v>
      </c>
      <c r="E108" s="347" t="s">
        <v>1844</v>
      </c>
      <c r="F108" s="347"/>
      <c r="G108" s="348">
        <v>1.0400390176272529</v>
      </c>
      <c r="H108" s="342"/>
      <c r="I108" s="343"/>
      <c r="J108" s="195"/>
      <c r="K108" s="342"/>
      <c r="L108" s="343"/>
      <c r="M108" s="195"/>
      <c r="N108" s="342"/>
      <c r="O108" s="343"/>
      <c r="P108" s="195"/>
      <c r="Q108" s="342"/>
      <c r="R108" s="343"/>
      <c r="S108" s="195"/>
      <c r="T108" s="342"/>
      <c r="U108" s="343"/>
      <c r="V108" s="195"/>
      <c r="W108" s="342"/>
      <c r="X108" s="343"/>
      <c r="Y108" s="195"/>
      <c r="Z108" s="342"/>
      <c r="AA108" s="343"/>
      <c r="AB108" s="195"/>
      <c r="AC108" s="342"/>
      <c r="AD108" s="343"/>
      <c r="AE108" s="195"/>
      <c r="AF108" s="342"/>
      <c r="AG108" s="343"/>
    </row>
    <row r="109" spans="1:33" s="349" customFormat="1" ht="30" x14ac:dyDescent="0.25">
      <c r="A109" s="483">
        <v>170101</v>
      </c>
      <c r="B109" s="483"/>
      <c r="C109" s="483"/>
      <c r="D109" s="346" t="s">
        <v>1936</v>
      </c>
      <c r="E109" s="347" t="s">
        <v>1844</v>
      </c>
      <c r="F109" s="347"/>
      <c r="G109" s="350"/>
      <c r="H109" s="342"/>
      <c r="I109" s="343"/>
      <c r="J109" s="195"/>
      <c r="K109" s="342"/>
      <c r="L109" s="343"/>
      <c r="M109" s="195"/>
      <c r="N109" s="342"/>
      <c r="O109" s="343"/>
      <c r="P109" s="195"/>
      <c r="Q109" s="342"/>
      <c r="R109" s="343"/>
      <c r="S109" s="195"/>
      <c r="T109" s="342"/>
      <c r="U109" s="343"/>
      <c r="V109" s="195"/>
      <c r="W109" s="342"/>
      <c r="X109" s="343"/>
      <c r="Y109" s="195"/>
      <c r="Z109" s="342"/>
      <c r="AA109" s="343"/>
      <c r="AB109" s="195"/>
      <c r="AC109" s="342"/>
      <c r="AD109" s="343"/>
      <c r="AE109" s="195"/>
      <c r="AF109" s="342"/>
      <c r="AG109" s="343"/>
    </row>
    <row r="110" spans="1:33" s="349" customFormat="1" x14ac:dyDescent="0.25">
      <c r="A110" s="483">
        <v>170101</v>
      </c>
      <c r="B110" s="483"/>
      <c r="C110" s="483"/>
      <c r="D110" s="346" t="s">
        <v>1937</v>
      </c>
      <c r="E110" s="347" t="s">
        <v>1844</v>
      </c>
      <c r="F110" s="347"/>
      <c r="G110" s="350"/>
      <c r="H110" s="342"/>
      <c r="I110" s="343"/>
      <c r="J110" s="195"/>
      <c r="K110" s="342"/>
      <c r="L110" s="343"/>
      <c r="M110" s="195"/>
      <c r="N110" s="342"/>
      <c r="O110" s="343"/>
      <c r="P110" s="195"/>
      <c r="Q110" s="342"/>
      <c r="R110" s="343"/>
      <c r="S110" s="195"/>
      <c r="T110" s="342"/>
      <c r="U110" s="343"/>
      <c r="V110" s="195"/>
      <c r="W110" s="342"/>
      <c r="X110" s="343"/>
      <c r="Y110" s="195"/>
      <c r="Z110" s="342"/>
      <c r="AA110" s="343"/>
      <c r="AB110" s="195"/>
      <c r="AC110" s="342"/>
      <c r="AD110" s="343"/>
      <c r="AE110" s="195"/>
      <c r="AF110" s="342"/>
      <c r="AG110" s="343"/>
    </row>
    <row r="111" spans="1:33" s="349" customFormat="1" ht="30" x14ac:dyDescent="0.25">
      <c r="A111" s="483">
        <v>170101</v>
      </c>
      <c r="B111" s="483"/>
      <c r="C111" s="483"/>
      <c r="D111" s="346" t="s">
        <v>1938</v>
      </c>
      <c r="E111" s="347" t="s">
        <v>1844</v>
      </c>
      <c r="F111" s="347"/>
      <c r="G111" s="350"/>
      <c r="H111" s="342"/>
      <c r="I111" s="343"/>
      <c r="J111" s="195"/>
      <c r="K111" s="342"/>
      <c r="L111" s="343"/>
      <c r="M111" s="195"/>
      <c r="N111" s="342"/>
      <c r="O111" s="343"/>
      <c r="P111" s="195"/>
      <c r="Q111" s="342"/>
      <c r="R111" s="343"/>
      <c r="S111" s="195"/>
      <c r="T111" s="342"/>
      <c r="U111" s="343"/>
      <c r="V111" s="195"/>
      <c r="W111" s="342"/>
      <c r="X111" s="343"/>
      <c r="Y111" s="195"/>
      <c r="Z111" s="342"/>
      <c r="AA111" s="343"/>
      <c r="AB111" s="195"/>
      <c r="AC111" s="342"/>
      <c r="AD111" s="343"/>
      <c r="AE111" s="195"/>
      <c r="AF111" s="342"/>
      <c r="AG111" s="343"/>
    </row>
    <row r="112" spans="1:33" s="349" customFormat="1" ht="30" x14ac:dyDescent="0.25">
      <c r="A112" s="483">
        <v>170101</v>
      </c>
      <c r="B112" s="483"/>
      <c r="C112" s="483"/>
      <c r="D112" s="346" t="s">
        <v>1939</v>
      </c>
      <c r="E112" s="347" t="s">
        <v>1844</v>
      </c>
      <c r="F112" s="347"/>
      <c r="G112" s="350"/>
      <c r="H112" s="351"/>
      <c r="I112" s="352"/>
      <c r="J112" s="353"/>
      <c r="K112" s="351"/>
      <c r="L112" s="352"/>
      <c r="M112" s="353"/>
      <c r="N112" s="351"/>
      <c r="O112" s="352"/>
      <c r="P112" s="353"/>
      <c r="Q112" s="351"/>
      <c r="R112" s="352"/>
      <c r="S112" s="353"/>
      <c r="T112" s="351"/>
      <c r="U112" s="352"/>
      <c r="V112" s="353"/>
      <c r="W112" s="351"/>
      <c r="X112" s="352"/>
      <c r="Y112" s="353"/>
      <c r="Z112" s="351"/>
      <c r="AA112" s="352"/>
      <c r="AB112" s="353"/>
      <c r="AC112" s="351"/>
      <c r="AD112" s="352"/>
      <c r="AE112" s="353"/>
      <c r="AF112" s="351"/>
      <c r="AG112" s="352"/>
    </row>
    <row r="113" spans="1:33" s="349" customFormat="1" ht="45" x14ac:dyDescent="0.25">
      <c r="A113" s="483">
        <v>170101</v>
      </c>
      <c r="B113" s="483"/>
      <c r="C113" s="483"/>
      <c r="D113" s="346" t="s">
        <v>1940</v>
      </c>
      <c r="E113" s="347" t="s">
        <v>1844</v>
      </c>
      <c r="F113" s="347"/>
      <c r="G113" s="350"/>
      <c r="H113" s="342"/>
      <c r="I113" s="343"/>
      <c r="J113" s="195"/>
      <c r="K113" s="342"/>
      <c r="L113" s="343"/>
      <c r="M113" s="195"/>
      <c r="N113" s="342"/>
      <c r="O113" s="343"/>
      <c r="P113" s="195"/>
      <c r="Q113" s="342"/>
      <c r="R113" s="343"/>
      <c r="S113" s="195"/>
      <c r="T113" s="342"/>
      <c r="U113" s="343"/>
      <c r="V113" s="195"/>
      <c r="W113" s="342"/>
      <c r="X113" s="343"/>
      <c r="Y113" s="195"/>
      <c r="Z113" s="342"/>
      <c r="AA113" s="343"/>
      <c r="AB113" s="195"/>
      <c r="AC113" s="342"/>
      <c r="AD113" s="343"/>
      <c r="AE113" s="195"/>
      <c r="AF113" s="342"/>
      <c r="AG113" s="343"/>
    </row>
    <row r="114" spans="1:33" s="349" customFormat="1" ht="45" x14ac:dyDescent="0.25">
      <c r="A114" s="483"/>
      <c r="B114" s="483"/>
      <c r="C114" s="483"/>
      <c r="D114" s="346" t="s">
        <v>1941</v>
      </c>
      <c r="E114" s="347" t="s">
        <v>1844</v>
      </c>
      <c r="F114" s="347"/>
      <c r="G114" s="350"/>
      <c r="H114" s="342"/>
      <c r="I114" s="343"/>
      <c r="J114" s="195"/>
      <c r="K114" s="342"/>
      <c r="L114" s="343"/>
      <c r="M114" s="195"/>
      <c r="N114" s="342"/>
      <c r="O114" s="343"/>
      <c r="P114" s="195"/>
      <c r="Q114" s="342"/>
      <c r="R114" s="343"/>
      <c r="S114" s="195"/>
      <c r="T114" s="342"/>
      <c r="U114" s="343"/>
      <c r="V114" s="195"/>
      <c r="W114" s="342"/>
      <c r="X114" s="343"/>
      <c r="Y114" s="195"/>
      <c r="Z114" s="342"/>
      <c r="AA114" s="343"/>
      <c r="AB114" s="195"/>
      <c r="AC114" s="342"/>
      <c r="AD114" s="343"/>
      <c r="AE114" s="195"/>
      <c r="AF114" s="342"/>
      <c r="AG114" s="343"/>
    </row>
    <row r="115" spans="1:33" s="349" customFormat="1" ht="30" x14ac:dyDescent="0.25">
      <c r="A115" s="482"/>
      <c r="B115" s="482"/>
      <c r="C115" s="482"/>
      <c r="D115" s="346" t="s">
        <v>1938</v>
      </c>
      <c r="E115" s="347" t="s">
        <v>1844</v>
      </c>
      <c r="F115" s="347"/>
      <c r="G115" s="350"/>
      <c r="H115" s="342"/>
      <c r="I115" s="343"/>
      <c r="J115" s="195"/>
      <c r="K115" s="342"/>
      <c r="L115" s="343"/>
      <c r="M115" s="195"/>
      <c r="N115" s="342"/>
      <c r="O115" s="343"/>
      <c r="P115" s="195"/>
      <c r="Q115" s="342"/>
      <c r="R115" s="343"/>
      <c r="S115" s="195"/>
      <c r="T115" s="342"/>
      <c r="U115" s="343"/>
      <c r="V115" s="195"/>
      <c r="W115" s="342"/>
      <c r="X115" s="343"/>
      <c r="Y115" s="195"/>
      <c r="Z115" s="342"/>
      <c r="AA115" s="343"/>
      <c r="AB115" s="195"/>
      <c r="AC115" s="342"/>
      <c r="AD115" s="343"/>
      <c r="AE115" s="195"/>
      <c r="AF115" s="342"/>
      <c r="AG115" s="343"/>
    </row>
    <row r="116" spans="1:33" s="349" customFormat="1" ht="30" x14ac:dyDescent="0.25">
      <c r="A116" s="481">
        <v>190101</v>
      </c>
      <c r="B116" s="481" t="s">
        <v>1842</v>
      </c>
      <c r="C116" s="481" t="s">
        <v>22</v>
      </c>
      <c r="D116" s="346" t="s">
        <v>1942</v>
      </c>
      <c r="E116" s="347" t="s">
        <v>1844</v>
      </c>
      <c r="F116" s="347"/>
      <c r="G116" s="348">
        <v>1.0247115393891322</v>
      </c>
      <c r="H116" s="342"/>
      <c r="I116" s="343"/>
      <c r="J116" s="195"/>
      <c r="K116" s="342"/>
      <c r="L116" s="343"/>
      <c r="M116" s="195"/>
      <c r="N116" s="342"/>
      <c r="O116" s="343"/>
      <c r="P116" s="195"/>
      <c r="Q116" s="342"/>
      <c r="R116" s="343"/>
      <c r="S116" s="195"/>
      <c r="T116" s="342"/>
      <c r="U116" s="343"/>
      <c r="V116" s="195"/>
      <c r="W116" s="342"/>
      <c r="X116" s="343"/>
      <c r="Y116" s="195"/>
      <c r="Z116" s="342"/>
      <c r="AA116" s="343"/>
      <c r="AB116" s="195"/>
      <c r="AC116" s="342"/>
      <c r="AD116" s="343"/>
      <c r="AE116" s="195"/>
      <c r="AF116" s="342"/>
      <c r="AG116" s="343"/>
    </row>
    <row r="117" spans="1:33" s="349" customFormat="1" ht="30" x14ac:dyDescent="0.25">
      <c r="A117" s="483">
        <v>190101</v>
      </c>
      <c r="B117" s="483"/>
      <c r="C117" s="483"/>
      <c r="D117" s="346" t="s">
        <v>1943</v>
      </c>
      <c r="E117" s="347" t="s">
        <v>1844</v>
      </c>
      <c r="F117" s="347"/>
      <c r="G117" s="350"/>
      <c r="H117" s="351"/>
      <c r="I117" s="352"/>
      <c r="J117" s="353"/>
      <c r="K117" s="351"/>
      <c r="L117" s="352"/>
      <c r="M117" s="353"/>
      <c r="N117" s="351"/>
      <c r="O117" s="352"/>
      <c r="P117" s="353"/>
      <c r="Q117" s="351"/>
      <c r="R117" s="352"/>
      <c r="S117" s="353"/>
      <c r="T117" s="351"/>
      <c r="U117" s="352"/>
      <c r="V117" s="353"/>
      <c r="W117" s="351"/>
      <c r="X117" s="352"/>
      <c r="Y117" s="353"/>
      <c r="Z117" s="351"/>
      <c r="AA117" s="352"/>
      <c r="AB117" s="353"/>
      <c r="AC117" s="351"/>
      <c r="AD117" s="352"/>
      <c r="AE117" s="353"/>
      <c r="AF117" s="351"/>
      <c r="AG117" s="352"/>
    </row>
    <row r="118" spans="1:33" s="349" customFormat="1" ht="30" x14ac:dyDescent="0.25">
      <c r="A118" s="483">
        <v>190101</v>
      </c>
      <c r="B118" s="483"/>
      <c r="C118" s="483"/>
      <c r="D118" s="346" t="s">
        <v>1944</v>
      </c>
      <c r="E118" s="347" t="s">
        <v>1844</v>
      </c>
      <c r="F118" s="347"/>
      <c r="G118" s="350"/>
      <c r="H118" s="342"/>
      <c r="I118" s="343"/>
      <c r="J118" s="195"/>
      <c r="K118" s="342"/>
      <c r="L118" s="343"/>
      <c r="M118" s="195"/>
      <c r="N118" s="342"/>
      <c r="O118" s="343"/>
      <c r="P118" s="195"/>
      <c r="Q118" s="342"/>
      <c r="R118" s="343"/>
      <c r="S118" s="195"/>
      <c r="T118" s="342"/>
      <c r="U118" s="343"/>
      <c r="V118" s="195"/>
      <c r="W118" s="342"/>
      <c r="X118" s="343"/>
      <c r="Y118" s="195"/>
      <c r="Z118" s="342"/>
      <c r="AA118" s="343"/>
      <c r="AB118" s="195"/>
      <c r="AC118" s="342"/>
      <c r="AD118" s="343"/>
      <c r="AE118" s="195"/>
      <c r="AF118" s="342"/>
      <c r="AG118" s="343"/>
    </row>
    <row r="119" spans="1:33" s="349" customFormat="1" ht="30" x14ac:dyDescent="0.25">
      <c r="A119" s="483">
        <v>190101</v>
      </c>
      <c r="B119" s="483"/>
      <c r="C119" s="483"/>
      <c r="D119" s="346" t="s">
        <v>1945</v>
      </c>
      <c r="E119" s="347" t="s">
        <v>1844</v>
      </c>
      <c r="F119" s="347"/>
      <c r="G119" s="350"/>
      <c r="H119" s="342"/>
      <c r="I119" s="343"/>
      <c r="J119" s="195"/>
      <c r="K119" s="342"/>
      <c r="L119" s="343"/>
      <c r="M119" s="195"/>
      <c r="N119" s="342"/>
      <c r="O119" s="343"/>
      <c r="P119" s="195"/>
      <c r="Q119" s="342"/>
      <c r="R119" s="343"/>
      <c r="S119" s="195"/>
      <c r="T119" s="342"/>
      <c r="U119" s="343"/>
      <c r="V119" s="195"/>
      <c r="W119" s="342"/>
      <c r="X119" s="343"/>
      <c r="Y119" s="195"/>
      <c r="Z119" s="342"/>
      <c r="AA119" s="343"/>
      <c r="AB119" s="195"/>
      <c r="AC119" s="342"/>
      <c r="AD119" s="343"/>
      <c r="AE119" s="195"/>
      <c r="AF119" s="342"/>
      <c r="AG119" s="343"/>
    </row>
    <row r="120" spans="1:33" s="349" customFormat="1" ht="30" x14ac:dyDescent="0.25">
      <c r="A120" s="483">
        <v>190101</v>
      </c>
      <c r="B120" s="483"/>
      <c r="C120" s="483"/>
      <c r="D120" s="346" t="s">
        <v>1946</v>
      </c>
      <c r="E120" s="347" t="s">
        <v>1844</v>
      </c>
      <c r="F120" s="347"/>
      <c r="G120" s="350"/>
      <c r="H120" s="342"/>
      <c r="I120" s="343"/>
      <c r="J120" s="195"/>
      <c r="K120" s="342"/>
      <c r="L120" s="343"/>
      <c r="M120" s="195"/>
      <c r="N120" s="342"/>
      <c r="O120" s="343"/>
      <c r="P120" s="195"/>
      <c r="Q120" s="342"/>
      <c r="R120" s="343"/>
      <c r="S120" s="195"/>
      <c r="T120" s="342"/>
      <c r="U120" s="343"/>
      <c r="V120" s="195"/>
      <c r="W120" s="342"/>
      <c r="X120" s="343"/>
      <c r="Y120" s="195"/>
      <c r="Z120" s="342"/>
      <c r="AA120" s="343"/>
      <c r="AB120" s="195"/>
      <c r="AC120" s="342"/>
      <c r="AD120" s="343"/>
      <c r="AE120" s="195"/>
      <c r="AF120" s="342"/>
      <c r="AG120" s="343"/>
    </row>
    <row r="121" spans="1:33" s="349" customFormat="1" ht="30" x14ac:dyDescent="0.25">
      <c r="A121" s="483">
        <v>190101</v>
      </c>
      <c r="B121" s="483"/>
      <c r="C121" s="483"/>
      <c r="D121" s="346" t="s">
        <v>1947</v>
      </c>
      <c r="E121" s="347" t="s">
        <v>1844</v>
      </c>
      <c r="F121" s="347"/>
      <c r="G121" s="350"/>
      <c r="H121" s="342"/>
      <c r="I121" s="343"/>
      <c r="J121" s="195"/>
      <c r="K121" s="342"/>
      <c r="L121" s="343"/>
      <c r="M121" s="195"/>
      <c r="N121" s="342"/>
      <c r="O121" s="343"/>
      <c r="P121" s="195"/>
      <c r="Q121" s="342"/>
      <c r="R121" s="343"/>
      <c r="S121" s="195"/>
      <c r="T121" s="342"/>
      <c r="U121" s="343"/>
      <c r="V121" s="195"/>
      <c r="W121" s="342"/>
      <c r="X121" s="343"/>
      <c r="Y121" s="195"/>
      <c r="Z121" s="342"/>
      <c r="AA121" s="343"/>
      <c r="AB121" s="195"/>
      <c r="AC121" s="342"/>
      <c r="AD121" s="343"/>
      <c r="AE121" s="195"/>
      <c r="AF121" s="342"/>
      <c r="AG121" s="343"/>
    </row>
    <row r="122" spans="1:33" s="349" customFormat="1" ht="30" x14ac:dyDescent="0.25">
      <c r="A122" s="482">
        <v>190101</v>
      </c>
      <c r="B122" s="482"/>
      <c r="C122" s="482"/>
      <c r="D122" s="346" t="s">
        <v>1948</v>
      </c>
      <c r="E122" s="347" t="s">
        <v>1844</v>
      </c>
      <c r="F122" s="347"/>
      <c r="G122" s="350"/>
      <c r="H122" s="351"/>
      <c r="I122" s="352"/>
      <c r="J122" s="353"/>
      <c r="K122" s="351"/>
      <c r="L122" s="352"/>
      <c r="M122" s="353"/>
      <c r="N122" s="351"/>
      <c r="O122" s="352"/>
      <c r="P122" s="353"/>
      <c r="Q122" s="351"/>
      <c r="R122" s="352"/>
      <c r="S122" s="353"/>
      <c r="T122" s="351"/>
      <c r="U122" s="352"/>
      <c r="V122" s="353"/>
      <c r="W122" s="351"/>
      <c r="X122" s="352"/>
      <c r="Y122" s="353"/>
      <c r="Z122" s="351"/>
      <c r="AA122" s="352"/>
      <c r="AB122" s="353"/>
      <c r="AC122" s="351"/>
      <c r="AD122" s="352"/>
      <c r="AE122" s="353"/>
      <c r="AF122" s="351"/>
      <c r="AG122" s="352"/>
    </row>
    <row r="123" spans="1:33" s="349" customFormat="1" ht="30" x14ac:dyDescent="0.25">
      <c r="A123" s="481">
        <v>200301</v>
      </c>
      <c r="B123" s="481" t="s">
        <v>1842</v>
      </c>
      <c r="C123" s="481" t="s">
        <v>23</v>
      </c>
      <c r="D123" s="346" t="s">
        <v>1949</v>
      </c>
      <c r="E123" s="347" t="s">
        <v>1844</v>
      </c>
      <c r="F123" s="347"/>
      <c r="G123" s="348">
        <v>1.026110724271283</v>
      </c>
      <c r="H123" s="342"/>
      <c r="I123" s="343"/>
      <c r="J123" s="195"/>
      <c r="K123" s="342"/>
      <c r="L123" s="343"/>
      <c r="M123" s="195"/>
      <c r="N123" s="342"/>
      <c r="O123" s="343"/>
      <c r="P123" s="195"/>
      <c r="Q123" s="342"/>
      <c r="R123" s="343"/>
      <c r="S123" s="195"/>
      <c r="T123" s="342"/>
      <c r="U123" s="343"/>
      <c r="V123" s="195"/>
      <c r="W123" s="342"/>
      <c r="X123" s="343"/>
      <c r="Y123" s="195"/>
      <c r="Z123" s="342"/>
      <c r="AA123" s="343"/>
      <c r="AB123" s="195"/>
      <c r="AC123" s="342"/>
      <c r="AD123" s="343"/>
      <c r="AE123" s="195"/>
      <c r="AF123" s="342"/>
      <c r="AG123" s="343"/>
    </row>
    <row r="124" spans="1:33" s="349" customFormat="1" ht="30" x14ac:dyDescent="0.25">
      <c r="A124" s="482">
        <v>200301</v>
      </c>
      <c r="B124" s="482"/>
      <c r="C124" s="482"/>
      <c r="D124" s="346" t="s">
        <v>1950</v>
      </c>
      <c r="E124" s="347" t="s">
        <v>1844</v>
      </c>
      <c r="F124" s="347"/>
      <c r="G124" s="350"/>
      <c r="H124" s="342"/>
      <c r="I124" s="343"/>
      <c r="J124" s="195"/>
      <c r="K124" s="342"/>
      <c r="L124" s="343"/>
      <c r="M124" s="195"/>
      <c r="N124" s="342"/>
      <c r="O124" s="343"/>
      <c r="P124" s="195"/>
      <c r="Q124" s="342"/>
      <c r="R124" s="343"/>
      <c r="S124" s="195"/>
      <c r="T124" s="342"/>
      <c r="U124" s="343"/>
      <c r="V124" s="195"/>
      <c r="W124" s="342"/>
      <c r="X124" s="343"/>
      <c r="Y124" s="195"/>
      <c r="Z124" s="342"/>
      <c r="AA124" s="343"/>
      <c r="AB124" s="195"/>
      <c r="AC124" s="342"/>
      <c r="AD124" s="343"/>
      <c r="AE124" s="195"/>
      <c r="AF124" s="342"/>
      <c r="AG124" s="343"/>
    </row>
    <row r="125" spans="1:33" s="349" customFormat="1" ht="45" x14ac:dyDescent="0.25">
      <c r="A125" s="481">
        <v>200401</v>
      </c>
      <c r="B125" s="481" t="s">
        <v>1842</v>
      </c>
      <c r="C125" s="481" t="s">
        <v>24</v>
      </c>
      <c r="D125" s="346" t="s">
        <v>1951</v>
      </c>
      <c r="E125" s="347" t="s">
        <v>1844</v>
      </c>
      <c r="F125" s="347"/>
      <c r="G125" s="348">
        <v>1.0196509715376083</v>
      </c>
      <c r="H125" s="342"/>
      <c r="I125" s="343"/>
      <c r="J125" s="195"/>
      <c r="K125" s="342"/>
      <c r="L125" s="343"/>
      <c r="M125" s="195"/>
      <c r="N125" s="342"/>
      <c r="O125" s="343"/>
      <c r="P125" s="195"/>
      <c r="Q125" s="342"/>
      <c r="R125" s="343"/>
      <c r="S125" s="195"/>
      <c r="T125" s="342"/>
      <c r="U125" s="343"/>
      <c r="V125" s="195"/>
      <c r="W125" s="342"/>
      <c r="X125" s="343"/>
      <c r="Y125" s="195"/>
      <c r="Z125" s="342"/>
      <c r="AA125" s="343"/>
      <c r="AB125" s="195"/>
      <c r="AC125" s="342"/>
      <c r="AD125" s="343"/>
      <c r="AE125" s="195"/>
      <c r="AF125" s="342"/>
      <c r="AG125" s="343"/>
    </row>
    <row r="126" spans="1:33" s="349" customFormat="1" ht="45" x14ac:dyDescent="0.25">
      <c r="A126" s="483">
        <v>200401</v>
      </c>
      <c r="B126" s="483"/>
      <c r="C126" s="483"/>
      <c r="D126" s="346" t="s">
        <v>1952</v>
      </c>
      <c r="E126" s="347"/>
      <c r="F126" s="347"/>
      <c r="G126" s="350"/>
      <c r="H126" s="342"/>
      <c r="I126" s="343"/>
      <c r="J126" s="195"/>
      <c r="K126" s="342"/>
      <c r="L126" s="343"/>
      <c r="M126" s="195"/>
      <c r="N126" s="342"/>
      <c r="O126" s="343"/>
      <c r="P126" s="195"/>
      <c r="Q126" s="342"/>
      <c r="R126" s="343"/>
      <c r="S126" s="195"/>
      <c r="T126" s="342"/>
      <c r="U126" s="343"/>
      <c r="V126" s="195"/>
      <c r="W126" s="342"/>
      <c r="X126" s="343"/>
      <c r="Y126" s="195"/>
      <c r="Z126" s="342"/>
      <c r="AA126" s="343"/>
      <c r="AB126" s="195"/>
      <c r="AC126" s="342"/>
      <c r="AD126" s="343"/>
      <c r="AE126" s="195"/>
      <c r="AF126" s="342"/>
      <c r="AG126" s="343"/>
    </row>
    <row r="127" spans="1:33" s="349" customFormat="1" x14ac:dyDescent="0.25">
      <c r="A127" s="482">
        <v>200401</v>
      </c>
      <c r="B127" s="482"/>
      <c r="C127" s="482"/>
      <c r="D127" s="346" t="s">
        <v>1937</v>
      </c>
      <c r="E127" s="350"/>
      <c r="F127" s="347" t="s">
        <v>1953</v>
      </c>
      <c r="G127" s="350"/>
      <c r="H127" s="351"/>
      <c r="I127" s="352"/>
      <c r="J127" s="353"/>
      <c r="K127" s="351"/>
      <c r="L127" s="352"/>
      <c r="M127" s="353"/>
      <c r="N127" s="351"/>
      <c r="O127" s="352"/>
      <c r="P127" s="353"/>
      <c r="Q127" s="351"/>
      <c r="R127" s="352"/>
      <c r="S127" s="353"/>
      <c r="T127" s="351"/>
      <c r="U127" s="352"/>
      <c r="V127" s="353"/>
      <c r="W127" s="351"/>
      <c r="X127" s="352"/>
      <c r="Y127" s="353"/>
      <c r="Z127" s="351"/>
      <c r="AA127" s="352"/>
      <c r="AB127" s="353"/>
      <c r="AC127" s="351"/>
      <c r="AD127" s="352"/>
      <c r="AE127" s="353"/>
      <c r="AF127" s="351"/>
      <c r="AG127" s="352"/>
    </row>
    <row r="128" spans="1:33" s="349" customFormat="1" ht="45" x14ac:dyDescent="0.25">
      <c r="A128" s="481">
        <v>210101</v>
      </c>
      <c r="B128" s="481" t="s">
        <v>1842</v>
      </c>
      <c r="C128" s="481" t="s">
        <v>25</v>
      </c>
      <c r="D128" s="346" t="s">
        <v>1954</v>
      </c>
      <c r="E128" s="347" t="s">
        <v>1844</v>
      </c>
      <c r="F128" s="347"/>
      <c r="G128" s="348">
        <v>1.0470073266522211</v>
      </c>
      <c r="H128" s="342"/>
      <c r="I128" s="343"/>
      <c r="J128" s="195"/>
      <c r="K128" s="342"/>
      <c r="L128" s="343"/>
      <c r="M128" s="195"/>
      <c r="N128" s="342"/>
      <c r="O128" s="343"/>
      <c r="P128" s="195"/>
      <c r="Q128" s="342"/>
      <c r="R128" s="343"/>
      <c r="S128" s="195"/>
      <c r="T128" s="342"/>
      <c r="U128" s="343"/>
      <c r="V128" s="195"/>
      <c r="W128" s="342"/>
      <c r="X128" s="343"/>
      <c r="Y128" s="195"/>
      <c r="Z128" s="342"/>
      <c r="AA128" s="343"/>
      <c r="AB128" s="195"/>
      <c r="AC128" s="342"/>
      <c r="AD128" s="343"/>
      <c r="AE128" s="195"/>
      <c r="AF128" s="342"/>
      <c r="AG128" s="343"/>
    </row>
    <row r="129" spans="1:33" s="349" customFormat="1" ht="45" x14ac:dyDescent="0.25">
      <c r="A129" s="483"/>
      <c r="B129" s="483"/>
      <c r="C129" s="483"/>
      <c r="D129" s="346" t="s">
        <v>1955</v>
      </c>
      <c r="E129" s="347"/>
      <c r="F129" s="347"/>
      <c r="G129" s="350"/>
      <c r="H129" s="342"/>
      <c r="I129" s="343"/>
      <c r="J129" s="195"/>
      <c r="K129" s="342"/>
      <c r="L129" s="343"/>
      <c r="M129" s="195"/>
      <c r="N129" s="342"/>
      <c r="O129" s="343"/>
      <c r="P129" s="195"/>
      <c r="Q129" s="342"/>
      <c r="R129" s="343"/>
      <c r="S129" s="195"/>
      <c r="T129" s="342"/>
      <c r="U129" s="343"/>
      <c r="V129" s="195"/>
      <c r="W129" s="342"/>
      <c r="X129" s="343"/>
      <c r="Y129" s="195"/>
      <c r="Z129" s="342"/>
      <c r="AA129" s="343"/>
      <c r="AB129" s="195"/>
      <c r="AC129" s="342"/>
      <c r="AD129" s="343"/>
      <c r="AE129" s="195"/>
      <c r="AF129" s="342"/>
      <c r="AG129" s="343"/>
    </row>
    <row r="130" spans="1:33" s="349" customFormat="1" ht="45" x14ac:dyDescent="0.25">
      <c r="A130" s="483">
        <v>210101</v>
      </c>
      <c r="B130" s="483"/>
      <c r="C130" s="483"/>
      <c r="D130" s="346" t="s">
        <v>1956</v>
      </c>
      <c r="E130" s="347" t="s">
        <v>1844</v>
      </c>
      <c r="F130" s="347"/>
      <c r="G130" s="350"/>
      <c r="H130" s="342"/>
      <c r="I130" s="343"/>
      <c r="J130" s="195"/>
      <c r="K130" s="342"/>
      <c r="L130" s="343"/>
      <c r="M130" s="195"/>
      <c r="N130" s="342"/>
      <c r="O130" s="343"/>
      <c r="P130" s="195"/>
      <c r="Q130" s="342"/>
      <c r="R130" s="343"/>
      <c r="S130" s="195"/>
      <c r="T130" s="342"/>
      <c r="U130" s="343"/>
      <c r="V130" s="195"/>
      <c r="W130" s="342"/>
      <c r="X130" s="343"/>
      <c r="Y130" s="195"/>
      <c r="Z130" s="342"/>
      <c r="AA130" s="343"/>
      <c r="AB130" s="195"/>
      <c r="AC130" s="342"/>
      <c r="AD130" s="343"/>
      <c r="AE130" s="195"/>
      <c r="AF130" s="342"/>
      <c r="AG130" s="343"/>
    </row>
    <row r="131" spans="1:33" s="356" customFormat="1" ht="45" x14ac:dyDescent="0.25">
      <c r="A131" s="483">
        <v>210101</v>
      </c>
      <c r="B131" s="483"/>
      <c r="C131" s="483"/>
      <c r="D131" s="346" t="s">
        <v>1957</v>
      </c>
      <c r="E131" s="347" t="s">
        <v>1844</v>
      </c>
      <c r="F131" s="347"/>
      <c r="G131" s="350"/>
      <c r="H131" s="342"/>
      <c r="I131" s="343"/>
      <c r="J131" s="195"/>
      <c r="K131" s="342"/>
      <c r="L131" s="343"/>
      <c r="M131" s="195"/>
      <c r="N131" s="342"/>
      <c r="O131" s="343"/>
      <c r="P131" s="195"/>
      <c r="Q131" s="342"/>
      <c r="R131" s="343"/>
      <c r="S131" s="195"/>
      <c r="T131" s="342"/>
      <c r="U131" s="343"/>
      <c r="V131" s="195"/>
      <c r="W131" s="342"/>
      <c r="X131" s="343"/>
      <c r="Y131" s="195"/>
      <c r="Z131" s="342"/>
      <c r="AA131" s="343"/>
      <c r="AB131" s="195"/>
      <c r="AC131" s="342"/>
      <c r="AD131" s="343"/>
      <c r="AE131" s="195"/>
      <c r="AF131" s="342"/>
      <c r="AG131" s="343"/>
    </row>
    <row r="132" spans="1:33" s="356" customFormat="1" ht="45" x14ac:dyDescent="0.25">
      <c r="A132" s="483">
        <v>210101</v>
      </c>
      <c r="B132" s="483"/>
      <c r="C132" s="483"/>
      <c r="D132" s="346" t="s">
        <v>1958</v>
      </c>
      <c r="E132" s="347" t="s">
        <v>1844</v>
      </c>
      <c r="F132" s="347"/>
      <c r="G132" s="350"/>
      <c r="H132" s="351"/>
      <c r="I132" s="352"/>
      <c r="J132" s="353"/>
      <c r="K132" s="351"/>
      <c r="L132" s="352"/>
      <c r="M132" s="353"/>
      <c r="N132" s="351"/>
      <c r="O132" s="352"/>
      <c r="P132" s="353"/>
      <c r="Q132" s="351"/>
      <c r="R132" s="352"/>
      <c r="S132" s="353"/>
      <c r="T132" s="351"/>
      <c r="U132" s="352"/>
      <c r="V132" s="353"/>
      <c r="W132" s="351"/>
      <c r="X132" s="352"/>
      <c r="Y132" s="353"/>
      <c r="Z132" s="351"/>
      <c r="AA132" s="352"/>
      <c r="AB132" s="353"/>
      <c r="AC132" s="351"/>
      <c r="AD132" s="352"/>
      <c r="AE132" s="353"/>
      <c r="AF132" s="351"/>
      <c r="AG132" s="352"/>
    </row>
    <row r="133" spans="1:33" s="356" customFormat="1" ht="45" x14ac:dyDescent="0.25">
      <c r="A133" s="483">
        <v>210101</v>
      </c>
      <c r="B133" s="483"/>
      <c r="C133" s="483"/>
      <c r="D133" s="346" t="s">
        <v>1959</v>
      </c>
      <c r="E133" s="347" t="s">
        <v>1844</v>
      </c>
      <c r="F133" s="347"/>
      <c r="G133" s="350"/>
      <c r="H133" s="342"/>
      <c r="I133" s="343"/>
      <c r="J133" s="195"/>
      <c r="K133" s="342"/>
      <c r="L133" s="343"/>
      <c r="M133" s="195"/>
      <c r="N133" s="342"/>
      <c r="O133" s="343"/>
      <c r="P133" s="195"/>
      <c r="Q133" s="342"/>
      <c r="R133" s="343"/>
      <c r="S133" s="195"/>
      <c r="T133" s="342"/>
      <c r="U133" s="343"/>
      <c r="V133" s="195"/>
      <c r="W133" s="342"/>
      <c r="X133" s="343"/>
      <c r="Y133" s="195"/>
      <c r="Z133" s="342"/>
      <c r="AA133" s="343"/>
      <c r="AB133" s="195"/>
      <c r="AC133" s="342"/>
      <c r="AD133" s="343"/>
      <c r="AE133" s="195"/>
      <c r="AF133" s="342"/>
      <c r="AG133" s="343"/>
    </row>
    <row r="134" spans="1:33" s="356" customFormat="1" ht="45" x14ac:dyDescent="0.25">
      <c r="A134" s="483">
        <v>210101</v>
      </c>
      <c r="B134" s="483"/>
      <c r="C134" s="483"/>
      <c r="D134" s="346" t="s">
        <v>1960</v>
      </c>
      <c r="E134" s="347" t="s">
        <v>1844</v>
      </c>
      <c r="F134" s="347"/>
      <c r="G134" s="350"/>
      <c r="H134" s="342"/>
      <c r="I134" s="343"/>
      <c r="J134" s="195"/>
      <c r="K134" s="342"/>
      <c r="L134" s="343"/>
      <c r="M134" s="195"/>
      <c r="N134" s="342"/>
      <c r="O134" s="343"/>
      <c r="P134" s="195"/>
      <c r="Q134" s="342"/>
      <c r="R134" s="343"/>
      <c r="S134" s="195"/>
      <c r="T134" s="342"/>
      <c r="U134" s="343"/>
      <c r="V134" s="195"/>
      <c r="W134" s="342"/>
      <c r="X134" s="343"/>
      <c r="Y134" s="195"/>
      <c r="Z134" s="342"/>
      <c r="AA134" s="343"/>
      <c r="AB134" s="195"/>
      <c r="AC134" s="342"/>
      <c r="AD134" s="343"/>
      <c r="AE134" s="195"/>
      <c r="AF134" s="342"/>
      <c r="AG134" s="343"/>
    </row>
    <row r="135" spans="1:33" s="356" customFormat="1" ht="45" x14ac:dyDescent="0.25">
      <c r="A135" s="482">
        <v>210101</v>
      </c>
      <c r="B135" s="482"/>
      <c r="C135" s="482"/>
      <c r="D135" s="346" t="s">
        <v>1961</v>
      </c>
      <c r="E135" s="347" t="s">
        <v>1844</v>
      </c>
      <c r="F135" s="347"/>
      <c r="G135" s="350"/>
      <c r="H135" s="342"/>
      <c r="I135" s="343"/>
      <c r="J135" s="195"/>
      <c r="K135" s="342"/>
      <c r="L135" s="343"/>
      <c r="M135" s="195"/>
      <c r="N135" s="342"/>
      <c r="O135" s="343"/>
      <c r="P135" s="195"/>
      <c r="Q135" s="342"/>
      <c r="R135" s="343"/>
      <c r="S135" s="195"/>
      <c r="T135" s="342"/>
      <c r="U135" s="343"/>
      <c r="V135" s="195"/>
      <c r="W135" s="342"/>
      <c r="X135" s="343"/>
      <c r="Y135" s="195"/>
      <c r="Z135" s="342"/>
      <c r="AA135" s="343"/>
      <c r="AB135" s="195"/>
      <c r="AC135" s="342"/>
      <c r="AD135" s="343"/>
      <c r="AE135" s="195"/>
      <c r="AF135" s="342"/>
      <c r="AG135" s="343"/>
    </row>
    <row r="136" spans="1:33" s="356" customFormat="1" x14ac:dyDescent="0.25">
      <c r="A136" s="481">
        <v>220101</v>
      </c>
      <c r="B136" s="481" t="s">
        <v>1933</v>
      </c>
      <c r="C136" s="481" t="s">
        <v>26</v>
      </c>
      <c r="D136" s="346" t="s">
        <v>1962</v>
      </c>
      <c r="E136" s="347" t="s">
        <v>1844</v>
      </c>
      <c r="F136" s="347"/>
      <c r="G136" s="348">
        <v>1.113</v>
      </c>
      <c r="H136" s="351"/>
      <c r="I136" s="352"/>
      <c r="J136" s="353"/>
      <c r="K136" s="351"/>
      <c r="L136" s="352"/>
      <c r="M136" s="353"/>
      <c r="N136" s="351"/>
      <c r="O136" s="352"/>
      <c r="P136" s="353"/>
      <c r="Q136" s="351"/>
      <c r="R136" s="352"/>
      <c r="S136" s="353"/>
      <c r="T136" s="351"/>
      <c r="U136" s="352"/>
      <c r="V136" s="353"/>
      <c r="W136" s="351"/>
      <c r="X136" s="352"/>
      <c r="Y136" s="353"/>
      <c r="Z136" s="351"/>
      <c r="AA136" s="352"/>
      <c r="AB136" s="353"/>
      <c r="AC136" s="351"/>
      <c r="AD136" s="352"/>
      <c r="AE136" s="353"/>
      <c r="AF136" s="351"/>
      <c r="AG136" s="352"/>
    </row>
    <row r="137" spans="1:33" s="356" customFormat="1" ht="45" x14ac:dyDescent="0.25">
      <c r="A137" s="483">
        <v>220101</v>
      </c>
      <c r="B137" s="483"/>
      <c r="C137" s="483"/>
      <c r="D137" s="346" t="s">
        <v>1963</v>
      </c>
      <c r="E137" s="347" t="s">
        <v>1844</v>
      </c>
      <c r="F137" s="347"/>
      <c r="G137" s="350"/>
      <c r="H137" s="342"/>
      <c r="I137" s="343"/>
      <c r="J137" s="195"/>
      <c r="K137" s="342"/>
      <c r="L137" s="343"/>
      <c r="M137" s="195"/>
      <c r="N137" s="342"/>
      <c r="O137" s="343"/>
      <c r="P137" s="195"/>
      <c r="Q137" s="342"/>
      <c r="R137" s="343"/>
      <c r="S137" s="195"/>
      <c r="T137" s="342"/>
      <c r="U137" s="343"/>
      <c r="V137" s="195"/>
      <c r="W137" s="342"/>
      <c r="X137" s="343"/>
      <c r="Y137" s="195"/>
      <c r="Z137" s="342"/>
      <c r="AA137" s="343"/>
      <c r="AB137" s="195"/>
      <c r="AC137" s="342"/>
      <c r="AD137" s="343"/>
      <c r="AE137" s="195"/>
      <c r="AF137" s="342"/>
      <c r="AG137" s="343"/>
    </row>
    <row r="138" spans="1:33" s="356" customFormat="1" ht="45" x14ac:dyDescent="0.25">
      <c r="A138" s="482">
        <v>220101</v>
      </c>
      <c r="B138" s="482"/>
      <c r="C138" s="482"/>
      <c r="D138" s="346" t="s">
        <v>1964</v>
      </c>
      <c r="E138" s="347" t="s">
        <v>1844</v>
      </c>
      <c r="F138" s="347"/>
      <c r="G138" s="350"/>
      <c r="H138" s="342"/>
      <c r="I138" s="343"/>
      <c r="J138" s="195"/>
      <c r="K138" s="342"/>
      <c r="L138" s="343"/>
      <c r="M138" s="195"/>
      <c r="N138" s="342"/>
      <c r="O138" s="343"/>
      <c r="P138" s="195"/>
      <c r="Q138" s="342"/>
      <c r="R138" s="343"/>
      <c r="S138" s="195"/>
      <c r="T138" s="342"/>
      <c r="U138" s="343"/>
      <c r="V138" s="195"/>
      <c r="W138" s="342"/>
      <c r="X138" s="343"/>
      <c r="Y138" s="195"/>
      <c r="Z138" s="342"/>
      <c r="AA138" s="343"/>
      <c r="AB138" s="195"/>
      <c r="AC138" s="342"/>
      <c r="AD138" s="343"/>
      <c r="AE138" s="195"/>
      <c r="AF138" s="342"/>
      <c r="AG138" s="343"/>
    </row>
    <row r="139" spans="1:33" s="356" customFormat="1" ht="30" x14ac:dyDescent="0.25">
      <c r="A139" s="481">
        <v>240101</v>
      </c>
      <c r="B139" s="481" t="s">
        <v>1842</v>
      </c>
      <c r="C139" s="481" t="s">
        <v>28</v>
      </c>
      <c r="D139" s="346" t="s">
        <v>1965</v>
      </c>
      <c r="E139" s="347" t="s">
        <v>1844</v>
      </c>
      <c r="F139" s="347"/>
      <c r="G139" s="348">
        <v>1.0946836247196012</v>
      </c>
      <c r="H139" s="342"/>
      <c r="I139" s="343"/>
      <c r="J139" s="195"/>
      <c r="K139" s="342"/>
      <c r="L139" s="343"/>
      <c r="M139" s="195"/>
      <c r="N139" s="342"/>
      <c r="O139" s="343"/>
      <c r="P139" s="195"/>
      <c r="Q139" s="342"/>
      <c r="R139" s="343"/>
      <c r="S139" s="195"/>
      <c r="T139" s="342"/>
      <c r="U139" s="343"/>
      <c r="V139" s="195"/>
      <c r="W139" s="342"/>
      <c r="X139" s="343"/>
      <c r="Y139" s="195"/>
      <c r="Z139" s="342"/>
      <c r="AA139" s="343"/>
      <c r="AB139" s="195"/>
      <c r="AC139" s="342"/>
      <c r="AD139" s="343"/>
      <c r="AE139" s="195"/>
      <c r="AF139" s="342"/>
      <c r="AG139" s="343"/>
    </row>
    <row r="140" spans="1:33" s="349" customFormat="1" ht="30" x14ac:dyDescent="0.25">
      <c r="A140" s="483">
        <v>240101</v>
      </c>
      <c r="B140" s="483"/>
      <c r="C140" s="483"/>
      <c r="D140" s="346" t="s">
        <v>1847</v>
      </c>
      <c r="E140" s="347" t="s">
        <v>1844</v>
      </c>
      <c r="F140" s="357"/>
      <c r="G140" s="358"/>
      <c r="H140" s="342"/>
      <c r="I140" s="343"/>
      <c r="J140" s="195"/>
      <c r="K140" s="342"/>
      <c r="L140" s="343"/>
      <c r="M140" s="195"/>
      <c r="N140" s="342"/>
      <c r="O140" s="343"/>
      <c r="P140" s="195"/>
      <c r="Q140" s="342"/>
      <c r="R140" s="343"/>
      <c r="S140" s="195"/>
      <c r="T140" s="342"/>
      <c r="U140" s="343"/>
      <c r="V140" s="195"/>
      <c r="W140" s="342"/>
      <c r="X140" s="343"/>
      <c r="Y140" s="195"/>
      <c r="Z140" s="342"/>
      <c r="AA140" s="343"/>
      <c r="AB140" s="195"/>
      <c r="AC140" s="342"/>
      <c r="AD140" s="343"/>
      <c r="AE140" s="195"/>
      <c r="AF140" s="342"/>
      <c r="AG140" s="343"/>
    </row>
    <row r="141" spans="1:33" s="349" customFormat="1" ht="45" x14ac:dyDescent="0.25">
      <c r="A141" s="483">
        <v>240101</v>
      </c>
      <c r="B141" s="483"/>
      <c r="C141" s="483"/>
      <c r="D141" s="346" t="s">
        <v>1966</v>
      </c>
      <c r="E141" s="347" t="s">
        <v>1844</v>
      </c>
      <c r="F141" s="357"/>
      <c r="G141" s="358"/>
      <c r="H141" s="351"/>
      <c r="I141" s="352"/>
      <c r="J141" s="353"/>
      <c r="K141" s="351"/>
      <c r="L141" s="352"/>
      <c r="M141" s="353"/>
      <c r="N141" s="351"/>
      <c r="O141" s="352"/>
      <c r="P141" s="353"/>
      <c r="Q141" s="351"/>
      <c r="R141" s="352"/>
      <c r="S141" s="353"/>
      <c r="T141" s="351"/>
      <c r="U141" s="352"/>
      <c r="V141" s="353"/>
      <c r="W141" s="351"/>
      <c r="X141" s="352"/>
      <c r="Y141" s="353"/>
      <c r="Z141" s="351"/>
      <c r="AA141" s="352"/>
      <c r="AB141" s="353"/>
      <c r="AC141" s="351"/>
      <c r="AD141" s="352"/>
      <c r="AE141" s="353"/>
      <c r="AF141" s="351"/>
      <c r="AG141" s="352"/>
    </row>
    <row r="142" spans="1:33" s="349" customFormat="1" ht="30" x14ac:dyDescent="0.25">
      <c r="A142" s="483">
        <v>240101</v>
      </c>
      <c r="B142" s="483"/>
      <c r="C142" s="483"/>
      <c r="D142" s="346" t="s">
        <v>1967</v>
      </c>
      <c r="E142" s="347" t="s">
        <v>1844</v>
      </c>
      <c r="F142" s="357"/>
      <c r="G142" s="358"/>
      <c r="H142" s="342"/>
      <c r="I142" s="343"/>
      <c r="J142" s="195"/>
      <c r="K142" s="342"/>
      <c r="L142" s="343"/>
      <c r="M142" s="195"/>
      <c r="N142" s="342"/>
      <c r="O142" s="343"/>
      <c r="P142" s="195"/>
      <c r="Q142" s="342"/>
      <c r="R142" s="343"/>
      <c r="S142" s="195"/>
      <c r="T142" s="342"/>
      <c r="U142" s="343"/>
      <c r="V142" s="195"/>
      <c r="W142" s="342"/>
      <c r="X142" s="343"/>
      <c r="Y142" s="195"/>
      <c r="Z142" s="342"/>
      <c r="AA142" s="343"/>
      <c r="AB142" s="195"/>
      <c r="AC142" s="342"/>
      <c r="AD142" s="343"/>
      <c r="AE142" s="195"/>
      <c r="AF142" s="342"/>
      <c r="AG142" s="343"/>
    </row>
    <row r="143" spans="1:33" s="349" customFormat="1" ht="45" x14ac:dyDescent="0.25">
      <c r="A143" s="483">
        <v>240101</v>
      </c>
      <c r="B143" s="483"/>
      <c r="C143" s="483"/>
      <c r="D143" s="346" t="s">
        <v>1968</v>
      </c>
      <c r="E143" s="347" t="s">
        <v>1844</v>
      </c>
      <c r="F143" s="357"/>
      <c r="G143" s="358"/>
      <c r="H143" s="342"/>
      <c r="I143" s="343"/>
      <c r="J143" s="195"/>
      <c r="K143" s="342"/>
      <c r="L143" s="343"/>
      <c r="M143" s="195"/>
      <c r="N143" s="342"/>
      <c r="O143" s="343"/>
      <c r="P143" s="195"/>
      <c r="Q143" s="342"/>
      <c r="R143" s="343"/>
      <c r="S143" s="195"/>
      <c r="T143" s="342"/>
      <c r="U143" s="343"/>
      <c r="V143" s="195"/>
      <c r="W143" s="342"/>
      <c r="X143" s="343"/>
      <c r="Y143" s="195"/>
      <c r="Z143" s="342"/>
      <c r="AA143" s="343"/>
      <c r="AB143" s="195"/>
      <c r="AC143" s="342"/>
      <c r="AD143" s="343"/>
      <c r="AE143" s="195"/>
      <c r="AF143" s="342"/>
      <c r="AG143" s="343"/>
    </row>
    <row r="144" spans="1:33" s="349" customFormat="1" ht="60" x14ac:dyDescent="0.25">
      <c r="A144" s="483">
        <v>240101</v>
      </c>
      <c r="B144" s="483"/>
      <c r="C144" s="483"/>
      <c r="D144" s="346" t="s">
        <v>1969</v>
      </c>
      <c r="E144" s="347" t="s">
        <v>1844</v>
      </c>
      <c r="F144" s="357"/>
      <c r="G144" s="358"/>
      <c r="H144" s="342"/>
      <c r="I144" s="343"/>
      <c r="J144" s="195"/>
      <c r="K144" s="342"/>
      <c r="L144" s="343"/>
      <c r="M144" s="195"/>
      <c r="N144" s="342"/>
      <c r="O144" s="343"/>
      <c r="P144" s="195"/>
      <c r="Q144" s="342"/>
      <c r="R144" s="343"/>
      <c r="S144" s="195"/>
      <c r="T144" s="342"/>
      <c r="U144" s="343"/>
      <c r="V144" s="195"/>
      <c r="W144" s="342"/>
      <c r="X144" s="343"/>
      <c r="Y144" s="195"/>
      <c r="Z144" s="342"/>
      <c r="AA144" s="343"/>
      <c r="AB144" s="195"/>
      <c r="AC144" s="342"/>
      <c r="AD144" s="343"/>
      <c r="AE144" s="195"/>
      <c r="AF144" s="342"/>
      <c r="AG144" s="343"/>
    </row>
    <row r="145" spans="1:33" s="349" customFormat="1" ht="45" x14ac:dyDescent="0.25">
      <c r="A145" s="483">
        <v>240101</v>
      </c>
      <c r="B145" s="483"/>
      <c r="C145" s="483"/>
      <c r="D145" s="346" t="s">
        <v>1970</v>
      </c>
      <c r="E145" s="347" t="s">
        <v>1844</v>
      </c>
      <c r="F145" s="357"/>
      <c r="G145" s="358"/>
      <c r="H145" s="342"/>
      <c r="I145" s="343"/>
      <c r="J145" s="195"/>
      <c r="K145" s="342"/>
      <c r="L145" s="343"/>
      <c r="M145" s="195"/>
      <c r="N145" s="342"/>
      <c r="O145" s="343"/>
      <c r="P145" s="195"/>
      <c r="Q145" s="342"/>
      <c r="R145" s="343"/>
      <c r="S145" s="195"/>
      <c r="T145" s="342"/>
      <c r="U145" s="343"/>
      <c r="V145" s="195"/>
      <c r="W145" s="342"/>
      <c r="X145" s="343"/>
      <c r="Y145" s="195"/>
      <c r="Z145" s="342"/>
      <c r="AA145" s="343"/>
      <c r="AB145" s="195"/>
      <c r="AC145" s="342"/>
      <c r="AD145" s="343"/>
      <c r="AE145" s="195"/>
      <c r="AF145" s="342"/>
      <c r="AG145" s="343"/>
    </row>
    <row r="146" spans="1:33" s="349" customFormat="1" ht="45" x14ac:dyDescent="0.25">
      <c r="A146" s="483">
        <v>240101</v>
      </c>
      <c r="B146" s="483"/>
      <c r="C146" s="483"/>
      <c r="D146" s="346" t="s">
        <v>1971</v>
      </c>
      <c r="E146" s="347" t="s">
        <v>1844</v>
      </c>
      <c r="F146" s="357"/>
      <c r="G146" s="358"/>
      <c r="H146" s="351"/>
      <c r="I146" s="352"/>
      <c r="J146" s="353"/>
      <c r="K146" s="351"/>
      <c r="L146" s="352"/>
      <c r="M146" s="353"/>
      <c r="N146" s="351"/>
      <c r="O146" s="352"/>
      <c r="P146" s="353"/>
      <c r="Q146" s="351"/>
      <c r="R146" s="352"/>
      <c r="S146" s="353"/>
      <c r="T146" s="351"/>
      <c r="U146" s="352"/>
      <c r="V146" s="353"/>
      <c r="W146" s="351"/>
      <c r="X146" s="352"/>
      <c r="Y146" s="353"/>
      <c r="Z146" s="351"/>
      <c r="AA146" s="352"/>
      <c r="AB146" s="353"/>
      <c r="AC146" s="351"/>
      <c r="AD146" s="352"/>
      <c r="AE146" s="353"/>
      <c r="AF146" s="351"/>
      <c r="AG146" s="352"/>
    </row>
    <row r="147" spans="1:33" s="349" customFormat="1" ht="45" x14ac:dyDescent="0.25">
      <c r="A147" s="483">
        <v>240101</v>
      </c>
      <c r="B147" s="483"/>
      <c r="C147" s="483"/>
      <c r="D147" s="346" t="s">
        <v>1972</v>
      </c>
      <c r="E147" s="347" t="s">
        <v>1844</v>
      </c>
      <c r="F147" s="357"/>
      <c r="G147" s="358"/>
      <c r="H147" s="342"/>
      <c r="I147" s="343"/>
      <c r="J147" s="195"/>
      <c r="K147" s="342"/>
      <c r="L147" s="343"/>
      <c r="M147" s="195"/>
      <c r="N147" s="342"/>
      <c r="O147" s="343"/>
      <c r="P147" s="195"/>
      <c r="Q147" s="342"/>
      <c r="R147" s="343"/>
      <c r="S147" s="195"/>
      <c r="T147" s="342"/>
      <c r="U147" s="343"/>
      <c r="V147" s="195"/>
      <c r="W147" s="342"/>
      <c r="X147" s="343"/>
      <c r="Y147" s="195"/>
      <c r="Z147" s="342"/>
      <c r="AA147" s="343"/>
      <c r="AB147" s="195"/>
      <c r="AC147" s="342"/>
      <c r="AD147" s="343"/>
      <c r="AE147" s="195"/>
      <c r="AF147" s="342"/>
      <c r="AG147" s="343"/>
    </row>
    <row r="148" spans="1:33" s="349" customFormat="1" x14ac:dyDescent="0.25">
      <c r="A148" s="483">
        <v>240101</v>
      </c>
      <c r="B148" s="483"/>
      <c r="C148" s="483"/>
      <c r="D148" s="346" t="s">
        <v>1848</v>
      </c>
      <c r="E148" s="347" t="s">
        <v>1844</v>
      </c>
      <c r="F148" s="357"/>
      <c r="G148" s="358"/>
      <c r="H148" s="342"/>
      <c r="I148" s="343"/>
      <c r="J148" s="195"/>
      <c r="K148" s="342"/>
      <c r="L148" s="343"/>
      <c r="M148" s="195"/>
      <c r="N148" s="342"/>
      <c r="O148" s="343"/>
      <c r="P148" s="195"/>
      <c r="Q148" s="342"/>
      <c r="R148" s="343"/>
      <c r="S148" s="195"/>
      <c r="T148" s="342"/>
      <c r="U148" s="343"/>
      <c r="V148" s="195"/>
      <c r="W148" s="342"/>
      <c r="X148" s="343"/>
      <c r="Y148" s="195"/>
      <c r="Z148" s="342"/>
      <c r="AA148" s="343"/>
      <c r="AB148" s="195"/>
      <c r="AC148" s="342"/>
      <c r="AD148" s="343"/>
      <c r="AE148" s="195"/>
      <c r="AF148" s="342"/>
      <c r="AG148" s="343"/>
    </row>
    <row r="149" spans="1:33" s="349" customFormat="1" ht="45" x14ac:dyDescent="0.25">
      <c r="A149" s="483">
        <v>240101</v>
      </c>
      <c r="B149" s="483"/>
      <c r="C149" s="483"/>
      <c r="D149" s="346" t="s">
        <v>1973</v>
      </c>
      <c r="E149" s="347" t="s">
        <v>1844</v>
      </c>
      <c r="F149" s="357"/>
      <c r="G149" s="358"/>
      <c r="H149" s="342"/>
      <c r="I149" s="343"/>
      <c r="J149" s="195"/>
      <c r="K149" s="342"/>
      <c r="L149" s="343"/>
      <c r="M149" s="195"/>
      <c r="N149" s="342"/>
      <c r="O149" s="343"/>
      <c r="P149" s="195"/>
      <c r="Q149" s="342"/>
      <c r="R149" s="343"/>
      <c r="S149" s="195"/>
      <c r="T149" s="342"/>
      <c r="U149" s="343"/>
      <c r="V149" s="195"/>
      <c r="W149" s="342"/>
      <c r="X149" s="343"/>
      <c r="Y149" s="195"/>
      <c r="Z149" s="342"/>
      <c r="AA149" s="343"/>
      <c r="AB149" s="195"/>
      <c r="AC149" s="342"/>
      <c r="AD149" s="343"/>
      <c r="AE149" s="195"/>
      <c r="AF149" s="342"/>
      <c r="AG149" s="343"/>
    </row>
    <row r="150" spans="1:33" s="349" customFormat="1" ht="30" x14ac:dyDescent="0.25">
      <c r="A150" s="483">
        <v>240101</v>
      </c>
      <c r="B150" s="483"/>
      <c r="C150" s="483"/>
      <c r="D150" s="346" t="s">
        <v>1974</v>
      </c>
      <c r="E150" s="347" t="s">
        <v>1844</v>
      </c>
      <c r="F150" s="357"/>
      <c r="G150" s="358"/>
      <c r="H150" s="342"/>
      <c r="I150" s="343"/>
      <c r="J150" s="195"/>
      <c r="K150" s="342"/>
      <c r="L150" s="343"/>
      <c r="M150" s="195"/>
      <c r="N150" s="342"/>
      <c r="O150" s="343"/>
      <c r="P150" s="195"/>
      <c r="Q150" s="342"/>
      <c r="R150" s="343"/>
      <c r="S150" s="195"/>
      <c r="T150" s="342"/>
      <c r="U150" s="343"/>
      <c r="V150" s="195"/>
      <c r="W150" s="342"/>
      <c r="X150" s="343"/>
      <c r="Y150" s="195"/>
      <c r="Z150" s="342"/>
      <c r="AA150" s="343"/>
      <c r="AB150" s="195"/>
      <c r="AC150" s="342"/>
      <c r="AD150" s="343"/>
      <c r="AE150" s="195"/>
      <c r="AF150" s="342"/>
      <c r="AG150" s="343"/>
    </row>
    <row r="151" spans="1:33" s="349" customFormat="1" ht="30" x14ac:dyDescent="0.25">
      <c r="A151" s="482">
        <v>240101</v>
      </c>
      <c r="B151" s="482"/>
      <c r="C151" s="482"/>
      <c r="D151" s="346" t="s">
        <v>1975</v>
      </c>
      <c r="E151" s="347" t="s">
        <v>1844</v>
      </c>
      <c r="F151" s="357"/>
      <c r="G151" s="358"/>
      <c r="H151" s="351"/>
      <c r="I151" s="352"/>
      <c r="J151" s="353"/>
      <c r="K151" s="351"/>
      <c r="L151" s="352"/>
      <c r="M151" s="353"/>
      <c r="N151" s="351"/>
      <c r="O151" s="352"/>
      <c r="P151" s="353"/>
      <c r="Q151" s="351"/>
      <c r="R151" s="352"/>
      <c r="S151" s="353"/>
      <c r="T151" s="351"/>
      <c r="U151" s="352"/>
      <c r="V151" s="353"/>
      <c r="W151" s="351"/>
      <c r="X151" s="352"/>
      <c r="Y151" s="353"/>
      <c r="Z151" s="351"/>
      <c r="AA151" s="352"/>
      <c r="AB151" s="353"/>
      <c r="AC151" s="351"/>
      <c r="AD151" s="352"/>
      <c r="AE151" s="353"/>
      <c r="AF151" s="351"/>
      <c r="AG151" s="352"/>
    </row>
    <row r="152" spans="1:33" s="349" customFormat="1" ht="45" x14ac:dyDescent="0.25">
      <c r="A152" s="347">
        <v>261501</v>
      </c>
      <c r="B152" s="347" t="s">
        <v>1842</v>
      </c>
      <c r="C152" s="347" t="s">
        <v>55</v>
      </c>
      <c r="D152" s="346"/>
      <c r="E152" s="347"/>
      <c r="F152" s="347" t="s">
        <v>1842</v>
      </c>
      <c r="G152" s="348">
        <v>1.04</v>
      </c>
      <c r="H152" s="342"/>
      <c r="I152" s="343"/>
      <c r="J152" s="195"/>
      <c r="K152" s="342"/>
      <c r="L152" s="343"/>
      <c r="M152" s="195"/>
      <c r="N152" s="342"/>
      <c r="O152" s="343"/>
      <c r="P152" s="195"/>
      <c r="Q152" s="342"/>
      <c r="R152" s="343"/>
      <c r="S152" s="195"/>
      <c r="T152" s="342"/>
      <c r="U152" s="343"/>
      <c r="V152" s="195"/>
      <c r="W152" s="342"/>
      <c r="X152" s="343"/>
      <c r="Y152" s="195"/>
      <c r="Z152" s="342"/>
      <c r="AA152" s="343"/>
      <c r="AB152" s="195"/>
      <c r="AC152" s="342"/>
      <c r="AD152" s="343"/>
      <c r="AE152" s="195"/>
      <c r="AF152" s="342"/>
      <c r="AG152" s="343"/>
    </row>
    <row r="153" spans="1:33" s="349" customFormat="1" ht="30" x14ac:dyDescent="0.25">
      <c r="A153" s="481">
        <v>263001</v>
      </c>
      <c r="B153" s="481" t="s">
        <v>1842</v>
      </c>
      <c r="C153" s="481" t="s">
        <v>90</v>
      </c>
      <c r="D153" s="346" t="s">
        <v>1976</v>
      </c>
      <c r="E153" s="347"/>
      <c r="F153" s="347"/>
      <c r="G153" s="348">
        <v>1.0384369640807776</v>
      </c>
      <c r="H153" s="342"/>
      <c r="I153" s="343"/>
      <c r="J153" s="195"/>
      <c r="K153" s="342"/>
      <c r="L153" s="343"/>
      <c r="M153" s="195"/>
      <c r="N153" s="342"/>
      <c r="O153" s="343"/>
      <c r="P153" s="195"/>
      <c r="Q153" s="342"/>
      <c r="R153" s="343"/>
      <c r="S153" s="195"/>
      <c r="T153" s="342"/>
      <c r="U153" s="343"/>
      <c r="V153" s="195"/>
      <c r="W153" s="342"/>
      <c r="X153" s="343"/>
      <c r="Y153" s="195"/>
      <c r="Z153" s="342"/>
      <c r="AA153" s="343"/>
      <c r="AB153" s="195"/>
      <c r="AC153" s="342"/>
      <c r="AD153" s="343"/>
      <c r="AE153" s="195"/>
      <c r="AF153" s="342"/>
      <c r="AG153" s="343"/>
    </row>
    <row r="154" spans="1:33" s="349" customFormat="1" ht="30" x14ac:dyDescent="0.25">
      <c r="A154" s="483">
        <v>263001</v>
      </c>
      <c r="B154" s="483"/>
      <c r="C154" s="483"/>
      <c r="D154" s="346" t="s">
        <v>1977</v>
      </c>
      <c r="E154" s="347" t="s">
        <v>1844</v>
      </c>
      <c r="F154" s="347"/>
      <c r="G154" s="358"/>
      <c r="H154" s="342"/>
      <c r="I154" s="343"/>
      <c r="J154" s="195"/>
      <c r="K154" s="342"/>
      <c r="L154" s="343"/>
      <c r="M154" s="195"/>
      <c r="N154" s="342"/>
      <c r="O154" s="343"/>
      <c r="P154" s="195"/>
      <c r="Q154" s="342"/>
      <c r="R154" s="343"/>
      <c r="S154" s="195"/>
      <c r="T154" s="342"/>
      <c r="U154" s="343"/>
      <c r="V154" s="195"/>
      <c r="W154" s="342"/>
      <c r="X154" s="343"/>
      <c r="Y154" s="195"/>
      <c r="Z154" s="342"/>
      <c r="AA154" s="343"/>
      <c r="AB154" s="195"/>
      <c r="AC154" s="342"/>
      <c r="AD154" s="343"/>
      <c r="AE154" s="195"/>
      <c r="AF154" s="342"/>
      <c r="AG154" s="343"/>
    </row>
    <row r="155" spans="1:33" s="349" customFormat="1" ht="30" x14ac:dyDescent="0.25">
      <c r="A155" s="483">
        <v>263001</v>
      </c>
      <c r="B155" s="483"/>
      <c r="C155" s="483"/>
      <c r="D155" s="346" t="s">
        <v>1978</v>
      </c>
      <c r="E155" s="347"/>
      <c r="F155" s="347" t="s">
        <v>1842</v>
      </c>
      <c r="G155" s="358"/>
      <c r="H155" s="342"/>
      <c r="I155" s="343"/>
      <c r="J155" s="195"/>
      <c r="K155" s="342"/>
      <c r="L155" s="343"/>
      <c r="M155" s="195"/>
      <c r="N155" s="342"/>
      <c r="O155" s="343"/>
      <c r="P155" s="195"/>
      <c r="Q155" s="342"/>
      <c r="R155" s="343"/>
      <c r="S155" s="195"/>
      <c r="T155" s="342"/>
      <c r="U155" s="343"/>
      <c r="V155" s="195"/>
      <c r="W155" s="342"/>
      <c r="X155" s="343"/>
      <c r="Y155" s="195"/>
      <c r="Z155" s="342"/>
      <c r="AA155" s="343"/>
      <c r="AB155" s="195"/>
      <c r="AC155" s="342"/>
      <c r="AD155" s="343"/>
      <c r="AE155" s="195"/>
      <c r="AF155" s="342"/>
      <c r="AG155" s="343"/>
    </row>
    <row r="156" spans="1:33" s="349" customFormat="1" ht="30" x14ac:dyDescent="0.25">
      <c r="A156" s="483">
        <v>263001</v>
      </c>
      <c r="B156" s="483"/>
      <c r="C156" s="483"/>
      <c r="D156" s="346" t="s">
        <v>1979</v>
      </c>
      <c r="E156" s="347" t="s">
        <v>1844</v>
      </c>
      <c r="F156" s="347"/>
      <c r="G156" s="358"/>
      <c r="H156" s="351"/>
      <c r="I156" s="352"/>
      <c r="J156" s="353"/>
      <c r="K156" s="351"/>
      <c r="L156" s="352"/>
      <c r="M156" s="353"/>
      <c r="N156" s="351"/>
      <c r="O156" s="352"/>
      <c r="P156" s="353"/>
      <c r="Q156" s="351"/>
      <c r="R156" s="352"/>
      <c r="S156" s="353"/>
      <c r="T156" s="351"/>
      <c r="U156" s="352"/>
      <c r="V156" s="353"/>
      <c r="W156" s="351"/>
      <c r="X156" s="352"/>
      <c r="Y156" s="353"/>
      <c r="Z156" s="351"/>
      <c r="AA156" s="352"/>
      <c r="AB156" s="353"/>
      <c r="AC156" s="351"/>
      <c r="AD156" s="352"/>
      <c r="AE156" s="353"/>
      <c r="AF156" s="351"/>
      <c r="AG156" s="352"/>
    </row>
    <row r="157" spans="1:33" s="349" customFormat="1" ht="30" x14ac:dyDescent="0.25">
      <c r="A157" s="483">
        <v>263001</v>
      </c>
      <c r="B157" s="483"/>
      <c r="C157" s="483"/>
      <c r="D157" s="346" t="s">
        <v>1980</v>
      </c>
      <c r="E157" s="347"/>
      <c r="F157" s="347" t="s">
        <v>1842</v>
      </c>
      <c r="G157" s="358"/>
      <c r="H157" s="342"/>
      <c r="I157" s="343"/>
      <c r="J157" s="195"/>
      <c r="K157" s="342"/>
      <c r="L157" s="343"/>
      <c r="M157" s="195"/>
      <c r="N157" s="342"/>
      <c r="O157" s="343"/>
      <c r="P157" s="195"/>
      <c r="Q157" s="342"/>
      <c r="R157" s="343"/>
      <c r="S157" s="195"/>
      <c r="T157" s="342"/>
      <c r="U157" s="343"/>
      <c r="V157" s="195"/>
      <c r="W157" s="342"/>
      <c r="X157" s="343"/>
      <c r="Y157" s="195"/>
      <c r="Z157" s="342"/>
      <c r="AA157" s="343"/>
      <c r="AB157" s="195"/>
      <c r="AC157" s="342"/>
      <c r="AD157" s="343"/>
      <c r="AE157" s="195"/>
      <c r="AF157" s="342"/>
      <c r="AG157" s="343"/>
    </row>
    <row r="158" spans="1:33" s="349" customFormat="1" ht="30" x14ac:dyDescent="0.25">
      <c r="A158" s="483">
        <v>263001</v>
      </c>
      <c r="B158" s="483"/>
      <c r="C158" s="483"/>
      <c r="D158" s="346" t="s">
        <v>1981</v>
      </c>
      <c r="E158" s="347"/>
      <c r="F158" s="347" t="s">
        <v>1842</v>
      </c>
      <c r="G158" s="358"/>
      <c r="H158" s="342"/>
      <c r="I158" s="343"/>
      <c r="J158" s="195"/>
      <c r="K158" s="342"/>
      <c r="L158" s="343"/>
      <c r="M158" s="195"/>
      <c r="N158" s="342"/>
      <c r="O158" s="343"/>
      <c r="P158" s="195"/>
      <c r="Q158" s="342"/>
      <c r="R158" s="343"/>
      <c r="S158" s="195"/>
      <c r="T158" s="342"/>
      <c r="U158" s="343"/>
      <c r="V158" s="195"/>
      <c r="W158" s="342"/>
      <c r="X158" s="343"/>
      <c r="Y158" s="195"/>
      <c r="Z158" s="342"/>
      <c r="AA158" s="343"/>
      <c r="AB158" s="195"/>
      <c r="AC158" s="342"/>
      <c r="AD158" s="343"/>
      <c r="AE158" s="195"/>
      <c r="AF158" s="342"/>
      <c r="AG158" s="343"/>
    </row>
    <row r="159" spans="1:33" s="349" customFormat="1" ht="30" x14ac:dyDescent="0.25">
      <c r="A159" s="482">
        <v>263001</v>
      </c>
      <c r="B159" s="482"/>
      <c r="C159" s="482"/>
      <c r="D159" s="346" t="s">
        <v>1982</v>
      </c>
      <c r="E159" s="347" t="s">
        <v>1844</v>
      </c>
      <c r="F159" s="347"/>
      <c r="G159" s="358"/>
      <c r="H159" s="342"/>
      <c r="I159" s="343"/>
      <c r="J159" s="195"/>
      <c r="K159" s="342"/>
      <c r="L159" s="343"/>
      <c r="M159" s="195"/>
      <c r="N159" s="342"/>
      <c r="O159" s="343"/>
      <c r="P159" s="195"/>
      <c r="Q159" s="342"/>
      <c r="R159" s="343"/>
      <c r="S159" s="195"/>
      <c r="T159" s="342"/>
      <c r="U159" s="343"/>
      <c r="V159" s="195"/>
      <c r="W159" s="342"/>
      <c r="X159" s="343"/>
      <c r="Y159" s="195"/>
      <c r="Z159" s="342"/>
      <c r="AA159" s="343"/>
      <c r="AB159" s="195"/>
      <c r="AC159" s="342"/>
      <c r="AD159" s="343"/>
      <c r="AE159" s="195"/>
      <c r="AF159" s="342"/>
      <c r="AG159" s="343"/>
    </row>
    <row r="160" spans="1:33" s="349" customFormat="1" x14ac:dyDescent="0.25">
      <c r="A160" s="491">
        <v>270101</v>
      </c>
      <c r="B160" s="491" t="s">
        <v>1842</v>
      </c>
      <c r="C160" s="491" t="s">
        <v>31</v>
      </c>
      <c r="D160" s="359" t="s">
        <v>1983</v>
      </c>
      <c r="E160" s="347"/>
      <c r="F160" s="347"/>
      <c r="G160" s="348">
        <v>1.0517385216720134</v>
      </c>
      <c r="H160" s="342"/>
      <c r="I160" s="343"/>
      <c r="J160" s="195"/>
      <c r="K160" s="342"/>
      <c r="L160" s="343"/>
      <c r="M160" s="195"/>
      <c r="N160" s="342"/>
      <c r="O160" s="343"/>
      <c r="P160" s="195"/>
      <c r="Q160" s="342"/>
      <c r="R160" s="343"/>
      <c r="S160" s="195"/>
      <c r="T160" s="342"/>
      <c r="U160" s="343"/>
      <c r="V160" s="195"/>
      <c r="W160" s="342"/>
      <c r="X160" s="343"/>
      <c r="Y160" s="195"/>
      <c r="Z160" s="342"/>
      <c r="AA160" s="343"/>
      <c r="AB160" s="195"/>
      <c r="AC160" s="342"/>
      <c r="AD160" s="343"/>
      <c r="AE160" s="195"/>
      <c r="AF160" s="342"/>
      <c r="AG160" s="343"/>
    </row>
    <row r="161" spans="1:33" s="349" customFormat="1" x14ac:dyDescent="0.25">
      <c r="A161" s="492">
        <v>270101</v>
      </c>
      <c r="B161" s="492"/>
      <c r="C161" s="492"/>
      <c r="D161" s="359" t="s">
        <v>1984</v>
      </c>
      <c r="E161" s="347"/>
      <c r="F161" s="347" t="s">
        <v>1842</v>
      </c>
      <c r="G161" s="357"/>
      <c r="H161" s="351"/>
      <c r="I161" s="352"/>
      <c r="J161" s="353"/>
      <c r="K161" s="351"/>
      <c r="L161" s="352"/>
      <c r="M161" s="353"/>
      <c r="N161" s="351"/>
      <c r="O161" s="352"/>
      <c r="P161" s="353"/>
      <c r="Q161" s="351"/>
      <c r="R161" s="352"/>
      <c r="S161" s="353"/>
      <c r="T161" s="351"/>
      <c r="U161" s="352"/>
      <c r="V161" s="353"/>
      <c r="W161" s="351"/>
      <c r="X161" s="352"/>
      <c r="Y161" s="353"/>
      <c r="Z161" s="351"/>
      <c r="AA161" s="352"/>
      <c r="AB161" s="353"/>
      <c r="AC161" s="351"/>
      <c r="AD161" s="352"/>
      <c r="AE161" s="353"/>
      <c r="AF161" s="351"/>
      <c r="AG161" s="352"/>
    </row>
    <row r="162" spans="1:33" s="349" customFormat="1" ht="30" x14ac:dyDescent="0.25">
      <c r="A162" s="492">
        <v>270101</v>
      </c>
      <c r="B162" s="492"/>
      <c r="C162" s="492"/>
      <c r="D162" s="359" t="s">
        <v>1985</v>
      </c>
      <c r="E162" s="347"/>
      <c r="F162" s="347"/>
      <c r="G162" s="357"/>
      <c r="H162" s="342"/>
      <c r="I162" s="343"/>
      <c r="J162" s="195"/>
      <c r="K162" s="342"/>
      <c r="L162" s="343"/>
      <c r="M162" s="195"/>
      <c r="N162" s="342"/>
      <c r="O162" s="343"/>
      <c r="P162" s="195"/>
      <c r="Q162" s="342"/>
      <c r="R162" s="343"/>
      <c r="S162" s="195"/>
      <c r="T162" s="342"/>
      <c r="U162" s="343"/>
      <c r="V162" s="195"/>
      <c r="W162" s="342"/>
      <c r="X162" s="343"/>
      <c r="Y162" s="195"/>
      <c r="Z162" s="342"/>
      <c r="AA162" s="343"/>
      <c r="AB162" s="195"/>
      <c r="AC162" s="342"/>
      <c r="AD162" s="343"/>
      <c r="AE162" s="195"/>
      <c r="AF162" s="342"/>
      <c r="AG162" s="343"/>
    </row>
    <row r="163" spans="1:33" s="349" customFormat="1" x14ac:dyDescent="0.25">
      <c r="A163" s="492">
        <v>270101</v>
      </c>
      <c r="B163" s="492"/>
      <c r="C163" s="492"/>
      <c r="D163" s="359" t="s">
        <v>1986</v>
      </c>
      <c r="E163" s="347"/>
      <c r="F163" s="347"/>
      <c r="G163" s="357"/>
      <c r="H163" s="342"/>
      <c r="I163" s="343"/>
      <c r="J163" s="195"/>
      <c r="K163" s="342"/>
      <c r="L163" s="343"/>
      <c r="M163" s="195"/>
      <c r="N163" s="342"/>
      <c r="O163" s="343"/>
      <c r="P163" s="195"/>
      <c r="Q163" s="342"/>
      <c r="R163" s="343"/>
      <c r="S163" s="195"/>
      <c r="T163" s="342"/>
      <c r="U163" s="343"/>
      <c r="V163" s="195"/>
      <c r="W163" s="342"/>
      <c r="X163" s="343"/>
      <c r="Y163" s="195"/>
      <c r="Z163" s="342"/>
      <c r="AA163" s="343"/>
      <c r="AB163" s="195"/>
      <c r="AC163" s="342"/>
      <c r="AD163" s="343"/>
      <c r="AE163" s="195"/>
      <c r="AF163" s="342"/>
      <c r="AG163" s="343"/>
    </row>
    <row r="164" spans="1:33" s="349" customFormat="1" ht="30" x14ac:dyDescent="0.25">
      <c r="A164" s="492">
        <v>270101</v>
      </c>
      <c r="B164" s="492"/>
      <c r="C164" s="492"/>
      <c r="D164" s="359" t="s">
        <v>1987</v>
      </c>
      <c r="E164" s="347"/>
      <c r="F164" s="347"/>
      <c r="G164" s="357"/>
      <c r="H164" s="342"/>
      <c r="I164" s="343"/>
      <c r="J164" s="195"/>
      <c r="K164" s="342"/>
      <c r="L164" s="343"/>
      <c r="M164" s="195"/>
      <c r="N164" s="342"/>
      <c r="O164" s="343"/>
      <c r="P164" s="195"/>
      <c r="Q164" s="342"/>
      <c r="R164" s="343"/>
      <c r="S164" s="195"/>
      <c r="T164" s="342"/>
      <c r="U164" s="343"/>
      <c r="V164" s="195"/>
      <c r="W164" s="342"/>
      <c r="X164" s="343"/>
      <c r="Y164" s="195"/>
      <c r="Z164" s="342"/>
      <c r="AA164" s="343"/>
      <c r="AB164" s="195"/>
      <c r="AC164" s="342"/>
      <c r="AD164" s="343"/>
      <c r="AE164" s="195"/>
      <c r="AF164" s="342"/>
      <c r="AG164" s="343"/>
    </row>
    <row r="165" spans="1:33" s="349" customFormat="1" ht="30" x14ac:dyDescent="0.25">
      <c r="A165" s="492">
        <v>270101</v>
      </c>
      <c r="B165" s="492"/>
      <c r="C165" s="492"/>
      <c r="D165" s="359" t="s">
        <v>1988</v>
      </c>
      <c r="E165" s="347"/>
      <c r="F165" s="347"/>
      <c r="G165" s="357"/>
      <c r="H165" s="342"/>
      <c r="I165" s="343"/>
      <c r="J165" s="195"/>
      <c r="K165" s="342"/>
      <c r="L165" s="343"/>
      <c r="M165" s="195"/>
      <c r="N165" s="342"/>
      <c r="O165" s="343"/>
      <c r="P165" s="195"/>
      <c r="Q165" s="342"/>
      <c r="R165" s="343"/>
      <c r="S165" s="195"/>
      <c r="T165" s="342"/>
      <c r="U165" s="343"/>
      <c r="V165" s="195"/>
      <c r="W165" s="342"/>
      <c r="X165" s="343"/>
      <c r="Y165" s="195"/>
      <c r="Z165" s="342"/>
      <c r="AA165" s="343"/>
      <c r="AB165" s="195"/>
      <c r="AC165" s="342"/>
      <c r="AD165" s="343"/>
      <c r="AE165" s="195"/>
      <c r="AF165" s="342"/>
      <c r="AG165" s="343"/>
    </row>
    <row r="166" spans="1:33" s="349" customFormat="1" x14ac:dyDescent="0.25">
      <c r="A166" s="492">
        <v>270101</v>
      </c>
      <c r="B166" s="492"/>
      <c r="C166" s="492"/>
      <c r="D166" s="359" t="s">
        <v>1989</v>
      </c>
      <c r="E166" s="347"/>
      <c r="F166" s="347"/>
      <c r="G166" s="357"/>
      <c r="H166" s="351"/>
      <c r="I166" s="352"/>
      <c r="J166" s="353"/>
      <c r="K166" s="351"/>
      <c r="L166" s="352"/>
      <c r="M166" s="353"/>
      <c r="N166" s="351"/>
      <c r="O166" s="352"/>
      <c r="P166" s="353"/>
      <c r="Q166" s="351"/>
      <c r="R166" s="352"/>
      <c r="S166" s="353"/>
      <c r="T166" s="351"/>
      <c r="U166" s="352"/>
      <c r="V166" s="353"/>
      <c r="W166" s="351"/>
      <c r="X166" s="352"/>
      <c r="Y166" s="353"/>
      <c r="Z166" s="351"/>
      <c r="AA166" s="352"/>
      <c r="AB166" s="353"/>
      <c r="AC166" s="351"/>
      <c r="AD166" s="352"/>
      <c r="AE166" s="353"/>
      <c r="AF166" s="351"/>
      <c r="AG166" s="352"/>
    </row>
    <row r="167" spans="1:33" s="349" customFormat="1" ht="30" x14ac:dyDescent="0.25">
      <c r="A167" s="492">
        <v>270101</v>
      </c>
      <c r="B167" s="492"/>
      <c r="C167" s="492"/>
      <c r="D167" s="359" t="s">
        <v>1990</v>
      </c>
      <c r="E167" s="347"/>
      <c r="F167" s="347"/>
      <c r="G167" s="357"/>
      <c r="H167" s="342"/>
      <c r="I167" s="343"/>
      <c r="J167" s="195"/>
      <c r="K167" s="342"/>
      <c r="L167" s="343"/>
      <c r="M167" s="195"/>
      <c r="N167" s="342"/>
      <c r="O167" s="343"/>
      <c r="P167" s="195"/>
      <c r="Q167" s="342"/>
      <c r="R167" s="343"/>
      <c r="S167" s="195"/>
      <c r="T167" s="342"/>
      <c r="U167" s="343"/>
      <c r="V167" s="195"/>
      <c r="W167" s="342"/>
      <c r="X167" s="343"/>
      <c r="Y167" s="195"/>
      <c r="Z167" s="342"/>
      <c r="AA167" s="343"/>
      <c r="AB167" s="195"/>
      <c r="AC167" s="342"/>
      <c r="AD167" s="343"/>
      <c r="AE167" s="195"/>
      <c r="AF167" s="342"/>
      <c r="AG167" s="343"/>
    </row>
    <row r="168" spans="1:33" s="360" customFormat="1" x14ac:dyDescent="0.25">
      <c r="A168" s="492">
        <v>270101</v>
      </c>
      <c r="B168" s="492"/>
      <c r="C168" s="492"/>
      <c r="D168" s="359" t="s">
        <v>1991</v>
      </c>
      <c r="E168" s="347"/>
      <c r="F168" s="347"/>
      <c r="G168" s="357"/>
      <c r="H168" s="342"/>
      <c r="I168" s="343"/>
      <c r="J168" s="195"/>
      <c r="K168" s="342"/>
      <c r="L168" s="343"/>
      <c r="M168" s="195"/>
      <c r="N168" s="342"/>
      <c r="O168" s="343"/>
      <c r="P168" s="195"/>
      <c r="Q168" s="342"/>
      <c r="R168" s="343"/>
      <c r="S168" s="195"/>
      <c r="T168" s="342"/>
      <c r="U168" s="343"/>
      <c r="V168" s="195"/>
      <c r="W168" s="342"/>
      <c r="X168" s="343"/>
      <c r="Y168" s="195"/>
      <c r="Z168" s="342"/>
      <c r="AA168" s="343"/>
      <c r="AB168" s="195"/>
      <c r="AC168" s="342"/>
      <c r="AD168" s="343"/>
      <c r="AE168" s="195"/>
      <c r="AF168" s="342"/>
      <c r="AG168" s="343"/>
    </row>
    <row r="169" spans="1:33" s="349" customFormat="1" ht="30" x14ac:dyDescent="0.25">
      <c r="A169" s="492">
        <v>270101</v>
      </c>
      <c r="B169" s="492"/>
      <c r="C169" s="492"/>
      <c r="D169" s="359" t="s">
        <v>1992</v>
      </c>
      <c r="E169" s="347"/>
      <c r="F169" s="347"/>
      <c r="G169" s="357"/>
      <c r="H169" s="342"/>
      <c r="I169" s="343"/>
      <c r="J169" s="195"/>
      <c r="K169" s="342"/>
      <c r="L169" s="343"/>
      <c r="M169" s="195"/>
      <c r="N169" s="342"/>
      <c r="O169" s="343"/>
      <c r="P169" s="195"/>
      <c r="Q169" s="342"/>
      <c r="R169" s="343"/>
      <c r="S169" s="195"/>
      <c r="T169" s="342"/>
      <c r="U169" s="343"/>
      <c r="V169" s="195"/>
      <c r="W169" s="342"/>
      <c r="X169" s="343"/>
      <c r="Y169" s="195"/>
      <c r="Z169" s="342"/>
      <c r="AA169" s="343"/>
      <c r="AB169" s="195"/>
      <c r="AC169" s="342"/>
      <c r="AD169" s="343"/>
      <c r="AE169" s="195"/>
      <c r="AF169" s="342"/>
      <c r="AG169" s="343"/>
    </row>
    <row r="170" spans="1:33" s="349" customFormat="1" ht="30" x14ac:dyDescent="0.25">
      <c r="A170" s="493">
        <v>270101</v>
      </c>
      <c r="B170" s="493"/>
      <c r="C170" s="493"/>
      <c r="D170" s="359" t="s">
        <v>1993</v>
      </c>
      <c r="E170" s="347"/>
      <c r="F170" s="347"/>
      <c r="G170" s="357"/>
      <c r="H170" s="342"/>
      <c r="I170" s="343"/>
      <c r="J170" s="195"/>
      <c r="K170" s="342"/>
      <c r="L170" s="343"/>
      <c r="M170" s="195"/>
      <c r="N170" s="342"/>
      <c r="O170" s="343"/>
      <c r="P170" s="195"/>
      <c r="Q170" s="342"/>
      <c r="R170" s="343"/>
      <c r="S170" s="195"/>
      <c r="T170" s="342"/>
      <c r="U170" s="343"/>
      <c r="V170" s="195"/>
      <c r="W170" s="342"/>
      <c r="X170" s="343"/>
      <c r="Y170" s="195"/>
      <c r="Z170" s="342"/>
      <c r="AA170" s="343"/>
      <c r="AB170" s="195"/>
      <c r="AC170" s="342"/>
      <c r="AD170" s="343"/>
      <c r="AE170" s="195"/>
      <c r="AF170" s="342"/>
      <c r="AG170" s="343"/>
    </row>
    <row r="171" spans="1:33" s="349" customFormat="1" ht="30" x14ac:dyDescent="0.25">
      <c r="A171" s="481">
        <v>280101</v>
      </c>
      <c r="B171" s="481" t="s">
        <v>1842</v>
      </c>
      <c r="C171" s="481" t="s">
        <v>32</v>
      </c>
      <c r="D171" s="346" t="s">
        <v>1994</v>
      </c>
      <c r="E171" s="347" t="s">
        <v>1844</v>
      </c>
      <c r="F171" s="347"/>
      <c r="G171" s="348">
        <v>1.0148284609599856</v>
      </c>
      <c r="H171" s="351"/>
      <c r="I171" s="352"/>
      <c r="J171" s="353"/>
      <c r="K171" s="351"/>
      <c r="L171" s="352"/>
      <c r="M171" s="353"/>
      <c r="N171" s="351"/>
      <c r="O171" s="352"/>
      <c r="P171" s="353"/>
      <c r="Q171" s="351"/>
      <c r="R171" s="352"/>
      <c r="S171" s="353"/>
      <c r="T171" s="351"/>
      <c r="U171" s="352"/>
      <c r="V171" s="353"/>
      <c r="W171" s="351"/>
      <c r="X171" s="352"/>
      <c r="Y171" s="353"/>
      <c r="Z171" s="351"/>
      <c r="AA171" s="352"/>
      <c r="AB171" s="353"/>
      <c r="AC171" s="351"/>
      <c r="AD171" s="352"/>
      <c r="AE171" s="353"/>
      <c r="AF171" s="351"/>
      <c r="AG171" s="352"/>
    </row>
    <row r="172" spans="1:33" s="349" customFormat="1" ht="30" x14ac:dyDescent="0.25">
      <c r="A172" s="483">
        <v>280101</v>
      </c>
      <c r="B172" s="483"/>
      <c r="C172" s="483"/>
      <c r="D172" s="346" t="s">
        <v>1995</v>
      </c>
      <c r="E172" s="347" t="s">
        <v>1844</v>
      </c>
      <c r="F172" s="347"/>
      <c r="G172" s="358"/>
      <c r="H172" s="342"/>
      <c r="I172" s="343"/>
      <c r="J172" s="195"/>
      <c r="K172" s="342"/>
      <c r="L172" s="343"/>
      <c r="M172" s="195"/>
      <c r="N172" s="342"/>
      <c r="O172" s="343"/>
      <c r="P172" s="195"/>
      <c r="Q172" s="342"/>
      <c r="R172" s="343"/>
      <c r="S172" s="195"/>
      <c r="T172" s="342"/>
      <c r="U172" s="343"/>
      <c r="V172" s="195"/>
      <c r="W172" s="342"/>
      <c r="X172" s="343"/>
      <c r="Y172" s="195"/>
      <c r="Z172" s="342"/>
      <c r="AA172" s="343"/>
      <c r="AB172" s="195"/>
      <c r="AC172" s="342"/>
      <c r="AD172" s="343"/>
      <c r="AE172" s="195"/>
      <c r="AF172" s="342"/>
      <c r="AG172" s="343"/>
    </row>
    <row r="173" spans="1:33" s="349" customFormat="1" ht="30" x14ac:dyDescent="0.25">
      <c r="A173" s="483">
        <v>280101</v>
      </c>
      <c r="B173" s="483"/>
      <c r="C173" s="483"/>
      <c r="D173" s="346" t="s">
        <v>1996</v>
      </c>
      <c r="E173" s="347" t="s">
        <v>1844</v>
      </c>
      <c r="F173" s="347"/>
      <c r="G173" s="358"/>
      <c r="H173" s="342"/>
      <c r="I173" s="343"/>
      <c r="J173" s="195"/>
      <c r="K173" s="342"/>
      <c r="L173" s="343"/>
      <c r="M173" s="195"/>
      <c r="N173" s="342"/>
      <c r="O173" s="343"/>
      <c r="P173" s="195"/>
      <c r="Q173" s="342"/>
      <c r="R173" s="343"/>
      <c r="S173" s="195"/>
      <c r="T173" s="342"/>
      <c r="U173" s="343"/>
      <c r="V173" s="195"/>
      <c r="W173" s="342"/>
      <c r="X173" s="343"/>
      <c r="Y173" s="195"/>
      <c r="Z173" s="342"/>
      <c r="AA173" s="343"/>
      <c r="AB173" s="195"/>
      <c r="AC173" s="342"/>
      <c r="AD173" s="343"/>
      <c r="AE173" s="195"/>
      <c r="AF173" s="342"/>
      <c r="AG173" s="343"/>
    </row>
    <row r="174" spans="1:33" s="349" customFormat="1" x14ac:dyDescent="0.25">
      <c r="A174" s="483">
        <v>280101</v>
      </c>
      <c r="B174" s="483"/>
      <c r="C174" s="483"/>
      <c r="D174" s="346" t="s">
        <v>1997</v>
      </c>
      <c r="E174" s="347" t="s">
        <v>1844</v>
      </c>
      <c r="F174" s="347"/>
      <c r="G174" s="358"/>
      <c r="H174" s="342"/>
      <c r="I174" s="343"/>
      <c r="J174" s="195"/>
      <c r="K174" s="342"/>
      <c r="L174" s="343"/>
      <c r="M174" s="195"/>
      <c r="N174" s="342"/>
      <c r="O174" s="343"/>
      <c r="P174" s="195"/>
      <c r="Q174" s="342"/>
      <c r="R174" s="343"/>
      <c r="S174" s="195"/>
      <c r="T174" s="342"/>
      <c r="U174" s="343"/>
      <c r="V174" s="195"/>
      <c r="W174" s="342"/>
      <c r="X174" s="343"/>
      <c r="Y174" s="195"/>
      <c r="Z174" s="342"/>
      <c r="AA174" s="343"/>
      <c r="AB174" s="195"/>
      <c r="AC174" s="342"/>
      <c r="AD174" s="343"/>
      <c r="AE174" s="195"/>
      <c r="AF174" s="342"/>
      <c r="AG174" s="343"/>
    </row>
    <row r="175" spans="1:33" s="349" customFormat="1" x14ac:dyDescent="0.25">
      <c r="A175" s="483">
        <v>280101</v>
      </c>
      <c r="B175" s="483"/>
      <c r="C175" s="483"/>
      <c r="D175" s="346" t="s">
        <v>1998</v>
      </c>
      <c r="E175" s="347" t="s">
        <v>1844</v>
      </c>
      <c r="F175" s="347"/>
      <c r="G175" s="358"/>
      <c r="H175" s="342"/>
      <c r="I175" s="343"/>
      <c r="J175" s="195"/>
      <c r="K175" s="342"/>
      <c r="L175" s="343"/>
      <c r="M175" s="195"/>
      <c r="N175" s="342"/>
      <c r="O175" s="343"/>
      <c r="P175" s="195"/>
      <c r="Q175" s="342"/>
      <c r="R175" s="343"/>
      <c r="S175" s="195"/>
      <c r="T175" s="342"/>
      <c r="U175" s="343"/>
      <c r="V175" s="195"/>
      <c r="W175" s="342"/>
      <c r="X175" s="343"/>
      <c r="Y175" s="195"/>
      <c r="Z175" s="342"/>
      <c r="AA175" s="343"/>
      <c r="AB175" s="195"/>
      <c r="AC175" s="342"/>
      <c r="AD175" s="343"/>
      <c r="AE175" s="195"/>
      <c r="AF175" s="342"/>
      <c r="AG175" s="343"/>
    </row>
    <row r="176" spans="1:33" s="349" customFormat="1" ht="30" x14ac:dyDescent="0.25">
      <c r="A176" s="483">
        <v>280101</v>
      </c>
      <c r="B176" s="483"/>
      <c r="C176" s="483"/>
      <c r="D176" s="346" t="s">
        <v>1999</v>
      </c>
      <c r="E176" s="347" t="s">
        <v>1844</v>
      </c>
      <c r="F176" s="347"/>
      <c r="G176" s="358"/>
      <c r="H176" s="351"/>
      <c r="I176" s="352"/>
      <c r="J176" s="353"/>
      <c r="K176" s="351"/>
      <c r="L176" s="352"/>
      <c r="M176" s="353"/>
      <c r="N176" s="351"/>
      <c r="O176" s="352"/>
      <c r="P176" s="353"/>
      <c r="Q176" s="351"/>
      <c r="R176" s="352"/>
      <c r="S176" s="353"/>
      <c r="T176" s="351"/>
      <c r="U176" s="352"/>
      <c r="V176" s="353"/>
      <c r="W176" s="351"/>
      <c r="X176" s="352"/>
      <c r="Y176" s="353"/>
      <c r="Z176" s="351"/>
      <c r="AA176" s="352"/>
      <c r="AB176" s="353"/>
      <c r="AC176" s="351"/>
      <c r="AD176" s="352"/>
      <c r="AE176" s="353"/>
      <c r="AF176" s="351"/>
      <c r="AG176" s="352"/>
    </row>
    <row r="177" spans="1:33" s="349" customFormat="1" ht="45" x14ac:dyDescent="0.25">
      <c r="A177" s="483">
        <v>280101</v>
      </c>
      <c r="B177" s="483"/>
      <c r="C177" s="483"/>
      <c r="D177" s="346" t="s">
        <v>2000</v>
      </c>
      <c r="E177" s="347" t="s">
        <v>1844</v>
      </c>
      <c r="F177" s="347"/>
      <c r="G177" s="358"/>
      <c r="H177" s="342"/>
      <c r="I177" s="343"/>
      <c r="J177" s="195"/>
      <c r="K177" s="342"/>
      <c r="L177" s="343"/>
      <c r="M177" s="195"/>
      <c r="N177" s="342"/>
      <c r="O177" s="343"/>
      <c r="P177" s="195"/>
      <c r="Q177" s="342"/>
      <c r="R177" s="343"/>
      <c r="S177" s="195"/>
      <c r="T177" s="342"/>
      <c r="U177" s="343"/>
      <c r="V177" s="195"/>
      <c r="W177" s="342"/>
      <c r="X177" s="343"/>
      <c r="Y177" s="195"/>
      <c r="Z177" s="342"/>
      <c r="AA177" s="343"/>
      <c r="AB177" s="195"/>
      <c r="AC177" s="342"/>
      <c r="AD177" s="343"/>
      <c r="AE177" s="195"/>
      <c r="AF177" s="342"/>
      <c r="AG177" s="343"/>
    </row>
    <row r="178" spans="1:33" s="349" customFormat="1" ht="30" x14ac:dyDescent="0.25">
      <c r="A178" s="483">
        <v>280101</v>
      </c>
      <c r="B178" s="483"/>
      <c r="C178" s="483"/>
      <c r="D178" s="346" t="s">
        <v>2001</v>
      </c>
      <c r="E178" s="347" t="s">
        <v>1844</v>
      </c>
      <c r="F178" s="347"/>
      <c r="G178" s="358"/>
      <c r="H178" s="342"/>
      <c r="I178" s="343"/>
      <c r="J178" s="195"/>
      <c r="K178" s="342"/>
      <c r="L178" s="343"/>
      <c r="M178" s="195"/>
      <c r="N178" s="342"/>
      <c r="O178" s="343"/>
      <c r="P178" s="195"/>
      <c r="Q178" s="342"/>
      <c r="R178" s="343"/>
      <c r="S178" s="195"/>
      <c r="T178" s="342"/>
      <c r="U178" s="343"/>
      <c r="V178" s="195"/>
      <c r="W178" s="342"/>
      <c r="X178" s="343"/>
      <c r="Y178" s="195"/>
      <c r="Z178" s="342"/>
      <c r="AA178" s="343"/>
      <c r="AB178" s="195"/>
      <c r="AC178" s="342"/>
      <c r="AD178" s="343"/>
      <c r="AE178" s="195"/>
      <c r="AF178" s="342"/>
      <c r="AG178" s="343"/>
    </row>
    <row r="179" spans="1:33" s="349" customFormat="1" ht="30" x14ac:dyDescent="0.25">
      <c r="A179" s="482">
        <v>280101</v>
      </c>
      <c r="B179" s="482"/>
      <c r="C179" s="482"/>
      <c r="D179" s="346" t="s">
        <v>2002</v>
      </c>
      <c r="E179" s="347" t="s">
        <v>1844</v>
      </c>
      <c r="F179" s="347"/>
      <c r="G179" s="358"/>
      <c r="H179" s="342"/>
      <c r="I179" s="343"/>
      <c r="J179" s="195"/>
      <c r="K179" s="342"/>
      <c r="L179" s="343"/>
      <c r="M179" s="195"/>
      <c r="N179" s="342"/>
      <c r="O179" s="343"/>
      <c r="P179" s="195"/>
      <c r="Q179" s="342"/>
      <c r="R179" s="343"/>
      <c r="S179" s="195"/>
      <c r="T179" s="342"/>
      <c r="U179" s="343"/>
      <c r="V179" s="195"/>
      <c r="W179" s="342"/>
      <c r="X179" s="343"/>
      <c r="Y179" s="195"/>
      <c r="Z179" s="342"/>
      <c r="AA179" s="343"/>
      <c r="AB179" s="195"/>
      <c r="AC179" s="342"/>
      <c r="AD179" s="343"/>
      <c r="AE179" s="195"/>
      <c r="AF179" s="342"/>
      <c r="AG179" s="343"/>
    </row>
    <row r="180" spans="1:33" s="349" customFormat="1" ht="30" x14ac:dyDescent="0.25">
      <c r="A180" s="481">
        <v>291601</v>
      </c>
      <c r="B180" s="481" t="s">
        <v>1842</v>
      </c>
      <c r="C180" s="481" t="s">
        <v>153</v>
      </c>
      <c r="D180" s="346" t="s">
        <v>2003</v>
      </c>
      <c r="E180" s="347" t="s">
        <v>1844</v>
      </c>
      <c r="F180" s="347"/>
      <c r="G180" s="348">
        <v>1.0740251506400467</v>
      </c>
      <c r="H180" s="342"/>
      <c r="I180" s="343"/>
      <c r="J180" s="195"/>
      <c r="K180" s="342"/>
      <c r="L180" s="343"/>
      <c r="M180" s="195"/>
      <c r="N180" s="342"/>
      <c r="O180" s="343"/>
      <c r="P180" s="195"/>
      <c r="Q180" s="342"/>
      <c r="R180" s="343"/>
      <c r="S180" s="195"/>
      <c r="T180" s="342"/>
      <c r="U180" s="343"/>
      <c r="V180" s="195"/>
      <c r="W180" s="342"/>
      <c r="X180" s="343"/>
      <c r="Y180" s="195"/>
      <c r="Z180" s="342"/>
      <c r="AA180" s="343"/>
      <c r="AB180" s="195"/>
      <c r="AC180" s="342"/>
      <c r="AD180" s="343"/>
      <c r="AE180" s="195"/>
      <c r="AF180" s="342"/>
      <c r="AG180" s="343"/>
    </row>
    <row r="181" spans="1:33" s="349" customFormat="1" x14ac:dyDescent="0.25">
      <c r="A181" s="483">
        <v>291601</v>
      </c>
      <c r="B181" s="483"/>
      <c r="C181" s="483"/>
      <c r="D181" s="346" t="s">
        <v>2004</v>
      </c>
      <c r="E181" s="347" t="s">
        <v>1844</v>
      </c>
      <c r="F181" s="347"/>
      <c r="G181" s="358"/>
      <c r="H181" s="351"/>
      <c r="I181" s="352"/>
      <c r="J181" s="353"/>
      <c r="K181" s="351"/>
      <c r="L181" s="352"/>
      <c r="M181" s="353"/>
      <c r="N181" s="351"/>
      <c r="O181" s="352"/>
      <c r="P181" s="353"/>
      <c r="Q181" s="351"/>
      <c r="R181" s="352"/>
      <c r="S181" s="353"/>
      <c r="T181" s="351"/>
      <c r="U181" s="352"/>
      <c r="V181" s="353"/>
      <c r="W181" s="351"/>
      <c r="X181" s="352"/>
      <c r="Y181" s="353"/>
      <c r="Z181" s="351"/>
      <c r="AA181" s="352"/>
      <c r="AB181" s="353"/>
      <c r="AC181" s="351"/>
      <c r="AD181" s="352"/>
      <c r="AE181" s="353"/>
      <c r="AF181" s="351"/>
      <c r="AG181" s="352"/>
    </row>
    <row r="182" spans="1:33" s="349" customFormat="1" x14ac:dyDescent="0.25">
      <c r="A182" s="483">
        <v>291601</v>
      </c>
      <c r="B182" s="483"/>
      <c r="C182" s="483"/>
      <c r="D182" s="346" t="s">
        <v>2005</v>
      </c>
      <c r="E182" s="347" t="s">
        <v>1844</v>
      </c>
      <c r="F182" s="347"/>
      <c r="G182" s="358"/>
      <c r="H182" s="342"/>
      <c r="I182" s="343"/>
      <c r="J182" s="195"/>
      <c r="K182" s="342"/>
      <c r="L182" s="343"/>
      <c r="M182" s="195"/>
      <c r="N182" s="342"/>
      <c r="O182" s="343"/>
      <c r="P182" s="195"/>
      <c r="Q182" s="342"/>
      <c r="R182" s="343"/>
      <c r="S182" s="195"/>
      <c r="T182" s="342"/>
      <c r="U182" s="343"/>
      <c r="V182" s="195"/>
      <c r="W182" s="342"/>
      <c r="X182" s="343"/>
      <c r="Y182" s="195"/>
      <c r="Z182" s="342"/>
      <c r="AA182" s="343"/>
      <c r="AB182" s="195"/>
      <c r="AC182" s="342"/>
      <c r="AD182" s="343"/>
      <c r="AE182" s="195"/>
      <c r="AF182" s="342"/>
      <c r="AG182" s="343"/>
    </row>
    <row r="183" spans="1:33" s="349" customFormat="1" x14ac:dyDescent="0.25">
      <c r="A183" s="483">
        <v>291601</v>
      </c>
      <c r="B183" s="483"/>
      <c r="C183" s="483"/>
      <c r="D183" s="346" t="s">
        <v>2006</v>
      </c>
      <c r="E183" s="347" t="s">
        <v>1844</v>
      </c>
      <c r="F183" s="347"/>
      <c r="G183" s="358"/>
      <c r="H183" s="342"/>
      <c r="I183" s="343"/>
      <c r="J183" s="195"/>
      <c r="K183" s="342"/>
      <c r="L183" s="343"/>
      <c r="M183" s="195"/>
      <c r="N183" s="342"/>
      <c r="O183" s="343"/>
      <c r="P183" s="195"/>
      <c r="Q183" s="342"/>
      <c r="R183" s="343"/>
      <c r="S183" s="195"/>
      <c r="T183" s="342"/>
      <c r="U183" s="343"/>
      <c r="V183" s="195"/>
      <c r="W183" s="342"/>
      <c r="X183" s="343"/>
      <c r="Y183" s="195"/>
      <c r="Z183" s="342"/>
      <c r="AA183" s="343"/>
      <c r="AB183" s="195"/>
      <c r="AC183" s="342"/>
      <c r="AD183" s="343"/>
      <c r="AE183" s="195"/>
      <c r="AF183" s="342"/>
      <c r="AG183" s="343"/>
    </row>
    <row r="184" spans="1:33" s="349" customFormat="1" ht="30" x14ac:dyDescent="0.25">
      <c r="A184" s="483">
        <v>291601</v>
      </c>
      <c r="B184" s="483"/>
      <c r="C184" s="483"/>
      <c r="D184" s="346" t="s">
        <v>2007</v>
      </c>
      <c r="E184" s="347" t="s">
        <v>1844</v>
      </c>
      <c r="F184" s="347"/>
      <c r="G184" s="358"/>
      <c r="H184" s="342"/>
      <c r="I184" s="343"/>
      <c r="J184" s="195"/>
      <c r="K184" s="342"/>
      <c r="L184" s="343"/>
      <c r="M184" s="195"/>
      <c r="N184" s="342"/>
      <c r="O184" s="343"/>
      <c r="P184" s="195"/>
      <c r="Q184" s="342"/>
      <c r="R184" s="343"/>
      <c r="S184" s="195"/>
      <c r="T184" s="342"/>
      <c r="U184" s="343"/>
      <c r="V184" s="195"/>
      <c r="W184" s="342"/>
      <c r="X184" s="343"/>
      <c r="Y184" s="195"/>
      <c r="Z184" s="342"/>
      <c r="AA184" s="343"/>
      <c r="AB184" s="195"/>
      <c r="AC184" s="342"/>
      <c r="AD184" s="343"/>
      <c r="AE184" s="195"/>
      <c r="AF184" s="342"/>
      <c r="AG184" s="343"/>
    </row>
    <row r="185" spans="1:33" s="349" customFormat="1" x14ac:dyDescent="0.25">
      <c r="A185" s="483">
        <v>291601</v>
      </c>
      <c r="B185" s="483"/>
      <c r="C185" s="483"/>
      <c r="D185" s="346" t="s">
        <v>2008</v>
      </c>
      <c r="E185" s="347" t="s">
        <v>1844</v>
      </c>
      <c r="F185" s="347"/>
      <c r="G185" s="358"/>
      <c r="H185" s="342"/>
      <c r="I185" s="343"/>
      <c r="J185" s="195"/>
      <c r="K185" s="342"/>
      <c r="L185" s="343"/>
      <c r="M185" s="195"/>
      <c r="N185" s="342"/>
      <c r="O185" s="343"/>
      <c r="P185" s="195"/>
      <c r="Q185" s="342"/>
      <c r="R185" s="343"/>
      <c r="S185" s="195"/>
      <c r="T185" s="342"/>
      <c r="U185" s="343"/>
      <c r="V185" s="195"/>
      <c r="W185" s="342"/>
      <c r="X185" s="343"/>
      <c r="Y185" s="195"/>
      <c r="Z185" s="342"/>
      <c r="AA185" s="343"/>
      <c r="AB185" s="195"/>
      <c r="AC185" s="342"/>
      <c r="AD185" s="343"/>
      <c r="AE185" s="195"/>
      <c r="AF185" s="342"/>
      <c r="AG185" s="343"/>
    </row>
    <row r="186" spans="1:33" s="349" customFormat="1" ht="30" x14ac:dyDescent="0.25">
      <c r="A186" s="483">
        <v>291601</v>
      </c>
      <c r="B186" s="483"/>
      <c r="C186" s="483"/>
      <c r="D186" s="346" t="s">
        <v>2009</v>
      </c>
      <c r="E186" s="361" t="s">
        <v>1844</v>
      </c>
      <c r="F186" s="347"/>
      <c r="G186" s="358"/>
      <c r="H186" s="351"/>
      <c r="I186" s="352"/>
      <c r="J186" s="353"/>
      <c r="K186" s="351"/>
      <c r="L186" s="352"/>
      <c r="M186" s="353"/>
      <c r="N186" s="351"/>
      <c r="O186" s="352"/>
      <c r="P186" s="353"/>
      <c r="Q186" s="351"/>
      <c r="R186" s="352"/>
      <c r="S186" s="353"/>
      <c r="T186" s="351"/>
      <c r="U186" s="352"/>
      <c r="V186" s="353"/>
      <c r="W186" s="351"/>
      <c r="X186" s="352"/>
      <c r="Y186" s="353"/>
      <c r="Z186" s="351"/>
      <c r="AA186" s="352"/>
      <c r="AB186" s="353"/>
      <c r="AC186" s="351"/>
      <c r="AD186" s="352"/>
      <c r="AE186" s="353"/>
      <c r="AF186" s="351"/>
      <c r="AG186" s="352"/>
    </row>
    <row r="187" spans="1:33" s="349" customFormat="1" ht="30" x14ac:dyDescent="0.25">
      <c r="A187" s="483"/>
      <c r="B187" s="483"/>
      <c r="C187" s="483"/>
      <c r="D187" s="346" t="s">
        <v>2010</v>
      </c>
      <c r="E187" s="361"/>
      <c r="F187" s="347"/>
      <c r="G187" s="358"/>
      <c r="H187" s="342"/>
      <c r="I187" s="343"/>
      <c r="J187" s="195"/>
      <c r="K187" s="342"/>
      <c r="L187" s="343"/>
      <c r="M187" s="195"/>
      <c r="N187" s="342"/>
      <c r="O187" s="343"/>
      <c r="P187" s="195"/>
      <c r="Q187" s="342"/>
      <c r="R187" s="343"/>
      <c r="S187" s="195"/>
      <c r="T187" s="342"/>
      <c r="U187" s="343"/>
      <c r="V187" s="195"/>
      <c r="W187" s="342"/>
      <c r="X187" s="343"/>
      <c r="Y187" s="195"/>
      <c r="Z187" s="342"/>
      <c r="AA187" s="343"/>
      <c r="AB187" s="195"/>
      <c r="AC187" s="342"/>
      <c r="AD187" s="343"/>
      <c r="AE187" s="195"/>
      <c r="AF187" s="342"/>
      <c r="AG187" s="343"/>
    </row>
    <row r="188" spans="1:33" s="349" customFormat="1" x14ac:dyDescent="0.25">
      <c r="A188" s="483">
        <v>291601</v>
      </c>
      <c r="B188" s="483"/>
      <c r="C188" s="483"/>
      <c r="D188" s="346" t="s">
        <v>2011</v>
      </c>
      <c r="E188" s="347" t="s">
        <v>1844</v>
      </c>
      <c r="F188" s="347"/>
      <c r="G188" s="358"/>
      <c r="H188" s="342"/>
      <c r="I188" s="343"/>
      <c r="J188" s="195"/>
      <c r="K188" s="342"/>
      <c r="L188" s="343"/>
      <c r="M188" s="195"/>
      <c r="N188" s="342"/>
      <c r="O188" s="343"/>
      <c r="P188" s="195"/>
      <c r="Q188" s="342"/>
      <c r="R188" s="343"/>
      <c r="S188" s="195"/>
      <c r="T188" s="342"/>
      <c r="U188" s="343"/>
      <c r="V188" s="195"/>
      <c r="W188" s="342"/>
      <c r="X188" s="343"/>
      <c r="Y188" s="195"/>
      <c r="Z188" s="342"/>
      <c r="AA188" s="343"/>
      <c r="AB188" s="195"/>
      <c r="AC188" s="342"/>
      <c r="AD188" s="343"/>
      <c r="AE188" s="195"/>
      <c r="AF188" s="342"/>
      <c r="AG188" s="343"/>
    </row>
    <row r="189" spans="1:33" s="349" customFormat="1" ht="30" x14ac:dyDescent="0.25">
      <c r="A189" s="483">
        <v>291601</v>
      </c>
      <c r="B189" s="483"/>
      <c r="C189" s="483"/>
      <c r="D189" s="346" t="s">
        <v>2012</v>
      </c>
      <c r="E189" s="347" t="s">
        <v>1844</v>
      </c>
      <c r="F189" s="347"/>
      <c r="G189" s="358"/>
      <c r="H189" s="342"/>
      <c r="I189" s="343"/>
      <c r="J189" s="195"/>
      <c r="K189" s="342"/>
      <c r="L189" s="343"/>
      <c r="M189" s="195"/>
      <c r="N189" s="342"/>
      <c r="O189" s="343"/>
      <c r="P189" s="195"/>
      <c r="Q189" s="342"/>
      <c r="R189" s="343"/>
      <c r="S189" s="195"/>
      <c r="T189" s="342"/>
      <c r="U189" s="343"/>
      <c r="V189" s="195"/>
      <c r="W189" s="342"/>
      <c r="X189" s="343"/>
      <c r="Y189" s="195"/>
      <c r="Z189" s="342"/>
      <c r="AA189" s="343"/>
      <c r="AB189" s="195"/>
      <c r="AC189" s="342"/>
      <c r="AD189" s="343"/>
      <c r="AE189" s="195"/>
      <c r="AF189" s="342"/>
      <c r="AG189" s="343"/>
    </row>
    <row r="190" spans="1:33" s="349" customFormat="1" ht="15.75" x14ac:dyDescent="0.25">
      <c r="A190" s="483">
        <v>291601</v>
      </c>
      <c r="B190" s="483"/>
      <c r="C190" s="483"/>
      <c r="D190" s="346" t="s">
        <v>2013</v>
      </c>
      <c r="E190" s="361" t="s">
        <v>1844</v>
      </c>
      <c r="F190" s="347"/>
      <c r="G190" s="358"/>
      <c r="H190" s="342"/>
      <c r="I190" s="343"/>
      <c r="J190" s="195"/>
      <c r="K190" s="342"/>
      <c r="L190" s="343"/>
      <c r="M190" s="195"/>
      <c r="N190" s="342"/>
      <c r="O190" s="343"/>
      <c r="P190" s="195"/>
      <c r="Q190" s="342"/>
      <c r="R190" s="343"/>
      <c r="S190" s="195"/>
      <c r="T190" s="342"/>
      <c r="U190" s="343"/>
      <c r="V190" s="195"/>
      <c r="W190" s="342"/>
      <c r="X190" s="343"/>
      <c r="Y190" s="195"/>
      <c r="Z190" s="342"/>
      <c r="AA190" s="343"/>
      <c r="AB190" s="195"/>
      <c r="AC190" s="342"/>
      <c r="AD190" s="343"/>
      <c r="AE190" s="195"/>
      <c r="AF190" s="342"/>
      <c r="AG190" s="343"/>
    </row>
    <row r="191" spans="1:33" s="349" customFormat="1" ht="15.75" x14ac:dyDescent="0.25">
      <c r="A191" s="483">
        <v>291601</v>
      </c>
      <c r="B191" s="483"/>
      <c r="C191" s="483"/>
      <c r="D191" s="346" t="s">
        <v>2014</v>
      </c>
      <c r="E191" s="361" t="s">
        <v>1844</v>
      </c>
      <c r="F191" s="347"/>
      <c r="G191" s="358"/>
      <c r="H191" s="351"/>
      <c r="I191" s="352"/>
      <c r="J191" s="353"/>
      <c r="K191" s="351"/>
      <c r="L191" s="352"/>
      <c r="M191" s="353"/>
      <c r="N191" s="351"/>
      <c r="O191" s="352"/>
      <c r="P191" s="353"/>
      <c r="Q191" s="351"/>
      <c r="R191" s="352"/>
      <c r="S191" s="353"/>
      <c r="T191" s="351"/>
      <c r="U191" s="352"/>
      <c r="V191" s="353"/>
      <c r="W191" s="351"/>
      <c r="X191" s="352"/>
      <c r="Y191" s="353"/>
      <c r="Z191" s="351"/>
      <c r="AA191" s="352"/>
      <c r="AB191" s="353"/>
      <c r="AC191" s="351"/>
      <c r="AD191" s="352"/>
      <c r="AE191" s="353"/>
      <c r="AF191" s="351"/>
      <c r="AG191" s="352"/>
    </row>
    <row r="192" spans="1:33" s="349" customFormat="1" ht="30" x14ac:dyDescent="0.25">
      <c r="A192" s="483">
        <v>291601</v>
      </c>
      <c r="B192" s="483"/>
      <c r="C192" s="483"/>
      <c r="D192" s="346" t="s">
        <v>2015</v>
      </c>
      <c r="E192" s="361" t="s">
        <v>1844</v>
      </c>
      <c r="F192" s="347"/>
      <c r="G192" s="358"/>
      <c r="H192" s="342"/>
      <c r="I192" s="343"/>
      <c r="J192" s="195"/>
      <c r="K192" s="342"/>
      <c r="L192" s="343"/>
      <c r="M192" s="195"/>
      <c r="N192" s="342"/>
      <c r="O192" s="343"/>
      <c r="P192" s="195"/>
      <c r="Q192" s="342"/>
      <c r="R192" s="343"/>
      <c r="S192" s="195"/>
      <c r="T192" s="342"/>
      <c r="U192" s="343"/>
      <c r="V192" s="195"/>
      <c r="W192" s="342"/>
      <c r="X192" s="343"/>
      <c r="Y192" s="195"/>
      <c r="Z192" s="342"/>
      <c r="AA192" s="343"/>
      <c r="AB192" s="195"/>
      <c r="AC192" s="342"/>
      <c r="AD192" s="343"/>
      <c r="AE192" s="195"/>
      <c r="AF192" s="342"/>
      <c r="AG192" s="343"/>
    </row>
    <row r="193" spans="1:33" s="349" customFormat="1" ht="30" x14ac:dyDescent="0.25">
      <c r="A193" s="483">
        <v>291601</v>
      </c>
      <c r="B193" s="483"/>
      <c r="C193" s="483"/>
      <c r="D193" s="346" t="s">
        <v>2016</v>
      </c>
      <c r="E193" s="361" t="s">
        <v>1844</v>
      </c>
      <c r="F193" s="361"/>
      <c r="G193" s="358"/>
      <c r="H193" s="342"/>
      <c r="I193" s="343"/>
      <c r="J193" s="195"/>
      <c r="K193" s="342"/>
      <c r="L193" s="343"/>
      <c r="M193" s="195"/>
      <c r="N193" s="342"/>
      <c r="O193" s="343"/>
      <c r="P193" s="195"/>
      <c r="Q193" s="342"/>
      <c r="R193" s="343"/>
      <c r="S193" s="195"/>
      <c r="T193" s="342"/>
      <c r="U193" s="343"/>
      <c r="V193" s="195"/>
      <c r="W193" s="342"/>
      <c r="X193" s="343"/>
      <c r="Y193" s="195"/>
      <c r="Z193" s="342"/>
      <c r="AA193" s="343"/>
      <c r="AB193" s="195"/>
      <c r="AC193" s="342"/>
      <c r="AD193" s="343"/>
      <c r="AE193" s="195"/>
      <c r="AF193" s="342"/>
      <c r="AG193" s="343"/>
    </row>
    <row r="194" spans="1:33" s="349" customFormat="1" ht="45" x14ac:dyDescent="0.25">
      <c r="A194" s="483">
        <v>291601</v>
      </c>
      <c r="B194" s="483"/>
      <c r="C194" s="483"/>
      <c r="D194" s="346" t="s">
        <v>2017</v>
      </c>
      <c r="E194" s="361" t="s">
        <v>1844</v>
      </c>
      <c r="F194" s="361"/>
      <c r="G194" s="358"/>
      <c r="H194" s="342"/>
      <c r="I194" s="343"/>
      <c r="J194" s="195"/>
      <c r="K194" s="342"/>
      <c r="L194" s="343"/>
      <c r="M194" s="195"/>
      <c r="N194" s="342"/>
      <c r="O194" s="343"/>
      <c r="P194" s="195"/>
      <c r="Q194" s="342"/>
      <c r="R194" s="343"/>
      <c r="S194" s="195"/>
      <c r="T194" s="342"/>
      <c r="U194" s="343"/>
      <c r="V194" s="195"/>
      <c r="W194" s="342"/>
      <c r="X194" s="343"/>
      <c r="Y194" s="195"/>
      <c r="Z194" s="342"/>
      <c r="AA194" s="343"/>
      <c r="AB194" s="195"/>
      <c r="AC194" s="342"/>
      <c r="AD194" s="343"/>
      <c r="AE194" s="195"/>
      <c r="AF194" s="342"/>
      <c r="AG194" s="343"/>
    </row>
    <row r="195" spans="1:33" s="349" customFormat="1" ht="30" x14ac:dyDescent="0.25">
      <c r="A195" s="482">
        <v>291601</v>
      </c>
      <c r="B195" s="482"/>
      <c r="C195" s="482"/>
      <c r="D195" s="346" t="s">
        <v>2018</v>
      </c>
      <c r="E195" s="361" t="s">
        <v>1844</v>
      </c>
      <c r="F195" s="347"/>
      <c r="G195" s="358"/>
      <c r="H195" s="342"/>
      <c r="I195" s="343"/>
      <c r="J195" s="195"/>
      <c r="K195" s="342"/>
      <c r="L195" s="343"/>
      <c r="M195" s="195"/>
      <c r="N195" s="342"/>
      <c r="O195" s="343"/>
      <c r="P195" s="195"/>
      <c r="Q195" s="342"/>
      <c r="R195" s="343"/>
      <c r="S195" s="195"/>
      <c r="T195" s="342"/>
      <c r="U195" s="343"/>
      <c r="V195" s="195"/>
      <c r="W195" s="342"/>
      <c r="X195" s="343"/>
      <c r="Y195" s="195"/>
      <c r="Z195" s="342"/>
      <c r="AA195" s="343"/>
      <c r="AB195" s="195"/>
      <c r="AC195" s="342"/>
      <c r="AD195" s="343"/>
      <c r="AE195" s="195"/>
      <c r="AF195" s="342"/>
      <c r="AG195" s="343"/>
    </row>
    <row r="196" spans="1:33" s="349" customFormat="1" ht="30" x14ac:dyDescent="0.25">
      <c r="A196" s="481">
        <v>300101</v>
      </c>
      <c r="B196" s="481" t="s">
        <v>1842</v>
      </c>
      <c r="C196" s="481" t="s">
        <v>33</v>
      </c>
      <c r="D196" s="346" t="s">
        <v>2019</v>
      </c>
      <c r="E196" s="347" t="s">
        <v>1844</v>
      </c>
      <c r="F196" s="347"/>
      <c r="G196" s="348">
        <v>1.0534315408310568</v>
      </c>
      <c r="H196" s="351"/>
      <c r="I196" s="352"/>
      <c r="J196" s="353"/>
      <c r="K196" s="351"/>
      <c r="L196" s="352"/>
      <c r="M196" s="353"/>
      <c r="N196" s="351"/>
      <c r="O196" s="352"/>
      <c r="P196" s="353"/>
      <c r="Q196" s="351"/>
      <c r="R196" s="352"/>
      <c r="S196" s="353"/>
      <c r="T196" s="351"/>
      <c r="U196" s="352"/>
      <c r="V196" s="353"/>
      <c r="W196" s="351"/>
      <c r="X196" s="352"/>
      <c r="Y196" s="353"/>
      <c r="Z196" s="351"/>
      <c r="AA196" s="352"/>
      <c r="AB196" s="353"/>
      <c r="AC196" s="351"/>
      <c r="AD196" s="352"/>
      <c r="AE196" s="353"/>
      <c r="AF196" s="351"/>
      <c r="AG196" s="352"/>
    </row>
    <row r="197" spans="1:33" s="349" customFormat="1" ht="30" x14ac:dyDescent="0.25">
      <c r="A197" s="483">
        <v>300101</v>
      </c>
      <c r="B197" s="483"/>
      <c r="C197" s="483"/>
      <c r="D197" s="346" t="s">
        <v>2020</v>
      </c>
      <c r="E197" s="347" t="s">
        <v>1844</v>
      </c>
      <c r="F197" s="347"/>
      <c r="G197" s="358"/>
      <c r="H197" s="342"/>
      <c r="I197" s="343"/>
      <c r="J197" s="195"/>
      <c r="K197" s="342"/>
      <c r="L197" s="343"/>
      <c r="M197" s="195"/>
      <c r="N197" s="342"/>
      <c r="O197" s="343"/>
      <c r="P197" s="195"/>
      <c r="Q197" s="342"/>
      <c r="R197" s="343"/>
      <c r="S197" s="195"/>
      <c r="T197" s="342"/>
      <c r="U197" s="343"/>
      <c r="V197" s="195"/>
      <c r="W197" s="342"/>
      <c r="X197" s="343"/>
      <c r="Y197" s="195"/>
      <c r="Z197" s="342"/>
      <c r="AA197" s="343"/>
      <c r="AB197" s="195"/>
      <c r="AC197" s="342"/>
      <c r="AD197" s="343"/>
      <c r="AE197" s="195"/>
      <c r="AF197" s="342"/>
      <c r="AG197" s="343"/>
    </row>
    <row r="198" spans="1:33" s="349" customFormat="1" ht="30" x14ac:dyDescent="0.25">
      <c r="A198" s="483">
        <v>300101</v>
      </c>
      <c r="B198" s="483"/>
      <c r="C198" s="483"/>
      <c r="D198" s="346" t="s">
        <v>2021</v>
      </c>
      <c r="E198" s="347" t="s">
        <v>1844</v>
      </c>
      <c r="F198" s="347"/>
      <c r="G198" s="358"/>
      <c r="H198" s="342"/>
      <c r="I198" s="343"/>
      <c r="J198" s="195"/>
      <c r="K198" s="342"/>
      <c r="L198" s="343"/>
      <c r="M198" s="195"/>
      <c r="N198" s="342"/>
      <c r="O198" s="343"/>
      <c r="P198" s="195"/>
      <c r="Q198" s="342"/>
      <c r="R198" s="343"/>
      <c r="S198" s="195"/>
      <c r="T198" s="342"/>
      <c r="U198" s="343"/>
      <c r="V198" s="195"/>
      <c r="W198" s="342"/>
      <c r="X198" s="343"/>
      <c r="Y198" s="195"/>
      <c r="Z198" s="342"/>
      <c r="AA198" s="343"/>
      <c r="AB198" s="195"/>
      <c r="AC198" s="342"/>
      <c r="AD198" s="343"/>
      <c r="AE198" s="195"/>
      <c r="AF198" s="342"/>
      <c r="AG198" s="343"/>
    </row>
    <row r="199" spans="1:33" s="349" customFormat="1" ht="45" x14ac:dyDescent="0.25">
      <c r="A199" s="483">
        <v>300101</v>
      </c>
      <c r="B199" s="483"/>
      <c r="C199" s="483"/>
      <c r="D199" s="346" t="s">
        <v>2022</v>
      </c>
      <c r="E199" s="347" t="s">
        <v>1844</v>
      </c>
      <c r="F199" s="347"/>
      <c r="G199" s="358"/>
      <c r="H199" s="342"/>
      <c r="I199" s="343"/>
      <c r="J199" s="195"/>
      <c r="K199" s="342"/>
      <c r="L199" s="343"/>
      <c r="M199" s="195"/>
      <c r="N199" s="342"/>
      <c r="O199" s="343"/>
      <c r="P199" s="195"/>
      <c r="Q199" s="342"/>
      <c r="R199" s="343"/>
      <c r="S199" s="195"/>
      <c r="T199" s="342"/>
      <c r="U199" s="343"/>
      <c r="V199" s="195"/>
      <c r="W199" s="342"/>
      <c r="X199" s="343"/>
      <c r="Y199" s="195"/>
      <c r="Z199" s="342"/>
      <c r="AA199" s="343"/>
      <c r="AB199" s="195"/>
      <c r="AC199" s="342"/>
      <c r="AD199" s="343"/>
      <c r="AE199" s="195"/>
      <c r="AF199" s="342"/>
      <c r="AG199" s="343"/>
    </row>
    <row r="200" spans="1:33" s="349" customFormat="1" ht="45" x14ac:dyDescent="0.25">
      <c r="A200" s="483">
        <v>300101</v>
      </c>
      <c r="B200" s="483"/>
      <c r="C200" s="483"/>
      <c r="D200" s="346" t="s">
        <v>2023</v>
      </c>
      <c r="E200" s="347" t="s">
        <v>1844</v>
      </c>
      <c r="F200" s="347"/>
      <c r="G200" s="358"/>
      <c r="H200" s="342"/>
      <c r="I200" s="343"/>
      <c r="J200" s="195"/>
      <c r="K200" s="342"/>
      <c r="L200" s="343"/>
      <c r="M200" s="195"/>
      <c r="N200" s="342"/>
      <c r="O200" s="343"/>
      <c r="P200" s="195"/>
      <c r="Q200" s="342"/>
      <c r="R200" s="343"/>
      <c r="S200" s="195"/>
      <c r="T200" s="342"/>
      <c r="U200" s="343"/>
      <c r="V200" s="195"/>
      <c r="W200" s="342"/>
      <c r="X200" s="343"/>
      <c r="Y200" s="195"/>
      <c r="Z200" s="342"/>
      <c r="AA200" s="343"/>
      <c r="AB200" s="195"/>
      <c r="AC200" s="342"/>
      <c r="AD200" s="343"/>
      <c r="AE200" s="195"/>
      <c r="AF200" s="342"/>
      <c r="AG200" s="343"/>
    </row>
    <row r="201" spans="1:33" s="349" customFormat="1" ht="60" x14ac:dyDescent="0.25">
      <c r="A201" s="483">
        <v>300101</v>
      </c>
      <c r="B201" s="483"/>
      <c r="C201" s="483"/>
      <c r="D201" s="346" t="s">
        <v>2024</v>
      </c>
      <c r="E201" s="347" t="s">
        <v>1844</v>
      </c>
      <c r="F201" s="347"/>
      <c r="G201" s="358"/>
      <c r="H201" s="351"/>
      <c r="I201" s="352"/>
      <c r="J201" s="353"/>
      <c r="K201" s="351"/>
      <c r="L201" s="352"/>
      <c r="M201" s="353"/>
      <c r="N201" s="351"/>
      <c r="O201" s="352"/>
      <c r="P201" s="353"/>
      <c r="Q201" s="351"/>
      <c r="R201" s="352"/>
      <c r="S201" s="353"/>
      <c r="T201" s="351"/>
      <c r="U201" s="352"/>
      <c r="V201" s="353"/>
      <c r="W201" s="351"/>
      <c r="X201" s="352"/>
      <c r="Y201" s="353"/>
      <c r="Z201" s="351"/>
      <c r="AA201" s="352"/>
      <c r="AB201" s="353"/>
      <c r="AC201" s="351"/>
      <c r="AD201" s="352"/>
      <c r="AE201" s="353"/>
      <c r="AF201" s="351"/>
      <c r="AG201" s="352"/>
    </row>
    <row r="202" spans="1:33" s="349" customFormat="1" ht="30" x14ac:dyDescent="0.25">
      <c r="A202" s="483">
        <v>300101</v>
      </c>
      <c r="B202" s="483"/>
      <c r="C202" s="483"/>
      <c r="D202" s="346" t="s">
        <v>2025</v>
      </c>
      <c r="E202" s="347" t="s">
        <v>1844</v>
      </c>
      <c r="F202" s="347"/>
      <c r="G202" s="358"/>
      <c r="H202" s="342"/>
      <c r="I202" s="343"/>
      <c r="J202" s="195"/>
      <c r="K202" s="342"/>
      <c r="L202" s="343"/>
      <c r="M202" s="195"/>
      <c r="N202" s="342"/>
      <c r="O202" s="343"/>
      <c r="P202" s="195"/>
      <c r="Q202" s="342"/>
      <c r="R202" s="343"/>
      <c r="S202" s="195"/>
      <c r="T202" s="342"/>
      <c r="U202" s="343"/>
      <c r="V202" s="195"/>
      <c r="W202" s="342"/>
      <c r="X202" s="343"/>
      <c r="Y202" s="195"/>
      <c r="Z202" s="342"/>
      <c r="AA202" s="343"/>
      <c r="AB202" s="195"/>
      <c r="AC202" s="342"/>
      <c r="AD202" s="343"/>
      <c r="AE202" s="195"/>
      <c r="AF202" s="342"/>
      <c r="AG202" s="343"/>
    </row>
    <row r="203" spans="1:33" s="349" customFormat="1" ht="30" x14ac:dyDescent="0.25">
      <c r="A203" s="483">
        <v>300101</v>
      </c>
      <c r="B203" s="483"/>
      <c r="C203" s="483"/>
      <c r="D203" s="346" t="s">
        <v>2026</v>
      </c>
      <c r="E203" s="347" t="s">
        <v>1844</v>
      </c>
      <c r="F203" s="347"/>
      <c r="G203" s="358"/>
      <c r="H203" s="342"/>
      <c r="I203" s="343"/>
      <c r="J203" s="195"/>
      <c r="K203" s="342"/>
      <c r="L203" s="343"/>
      <c r="M203" s="195"/>
      <c r="N203" s="342"/>
      <c r="O203" s="343"/>
      <c r="P203" s="195"/>
      <c r="Q203" s="342"/>
      <c r="R203" s="343"/>
      <c r="S203" s="195"/>
      <c r="T203" s="342"/>
      <c r="U203" s="343"/>
      <c r="V203" s="195"/>
      <c r="W203" s="342"/>
      <c r="X203" s="343"/>
      <c r="Y203" s="195"/>
      <c r="Z203" s="342"/>
      <c r="AA203" s="343"/>
      <c r="AB203" s="195"/>
      <c r="AC203" s="342"/>
      <c r="AD203" s="343"/>
      <c r="AE203" s="195"/>
      <c r="AF203" s="342"/>
      <c r="AG203" s="343"/>
    </row>
    <row r="204" spans="1:33" s="349" customFormat="1" ht="30" x14ac:dyDescent="0.25">
      <c r="A204" s="483">
        <v>300101</v>
      </c>
      <c r="B204" s="483"/>
      <c r="C204" s="483"/>
      <c r="D204" s="346" t="s">
        <v>2027</v>
      </c>
      <c r="E204" s="347" t="s">
        <v>1844</v>
      </c>
      <c r="F204" s="347"/>
      <c r="G204" s="358"/>
      <c r="H204" s="342"/>
      <c r="I204" s="343"/>
      <c r="J204" s="195"/>
      <c r="K204" s="342"/>
      <c r="L204" s="343"/>
      <c r="M204" s="195"/>
      <c r="N204" s="342"/>
      <c r="O204" s="343"/>
      <c r="P204" s="195"/>
      <c r="Q204" s="342"/>
      <c r="R204" s="343"/>
      <c r="S204" s="195"/>
      <c r="T204" s="342"/>
      <c r="U204" s="343"/>
      <c r="V204" s="195"/>
      <c r="W204" s="342"/>
      <c r="X204" s="343"/>
      <c r="Y204" s="195"/>
      <c r="Z204" s="342"/>
      <c r="AA204" s="343"/>
      <c r="AB204" s="195"/>
      <c r="AC204" s="342"/>
      <c r="AD204" s="343"/>
      <c r="AE204" s="195"/>
      <c r="AF204" s="342"/>
      <c r="AG204" s="343"/>
    </row>
    <row r="205" spans="1:33" s="349" customFormat="1" ht="30" x14ac:dyDescent="0.25">
      <c r="A205" s="483">
        <v>300101</v>
      </c>
      <c r="B205" s="483"/>
      <c r="C205" s="483"/>
      <c r="D205" s="346" t="s">
        <v>2028</v>
      </c>
      <c r="E205" s="347" t="s">
        <v>1844</v>
      </c>
      <c r="F205" s="347"/>
      <c r="G205" s="358"/>
      <c r="H205" s="342"/>
      <c r="I205" s="343"/>
      <c r="J205" s="195"/>
      <c r="K205" s="342"/>
      <c r="L205" s="343"/>
      <c r="M205" s="195"/>
      <c r="N205" s="342"/>
      <c r="O205" s="343"/>
      <c r="P205" s="195"/>
      <c r="Q205" s="342"/>
      <c r="R205" s="343"/>
      <c r="S205" s="195"/>
      <c r="T205" s="342"/>
      <c r="U205" s="343"/>
      <c r="V205" s="195"/>
      <c r="W205" s="342"/>
      <c r="X205" s="343"/>
      <c r="Y205" s="195"/>
      <c r="Z205" s="342"/>
      <c r="AA205" s="343"/>
      <c r="AB205" s="195"/>
      <c r="AC205" s="342"/>
      <c r="AD205" s="343"/>
      <c r="AE205" s="195"/>
      <c r="AF205" s="342"/>
      <c r="AG205" s="343"/>
    </row>
    <row r="206" spans="1:33" s="349" customFormat="1" ht="30" x14ac:dyDescent="0.25">
      <c r="A206" s="483">
        <v>300101</v>
      </c>
      <c r="B206" s="483"/>
      <c r="C206" s="483"/>
      <c r="D206" s="346" t="s">
        <v>2029</v>
      </c>
      <c r="E206" s="347" t="s">
        <v>1844</v>
      </c>
      <c r="F206" s="347"/>
      <c r="G206" s="358"/>
      <c r="H206" s="351"/>
      <c r="I206" s="352"/>
      <c r="J206" s="353"/>
      <c r="K206" s="351"/>
      <c r="L206" s="352"/>
      <c r="M206" s="353"/>
      <c r="N206" s="351"/>
      <c r="O206" s="352"/>
      <c r="P206" s="353"/>
      <c r="Q206" s="351"/>
      <c r="R206" s="352"/>
      <c r="S206" s="353"/>
      <c r="T206" s="351"/>
      <c r="U206" s="352"/>
      <c r="V206" s="353"/>
      <c r="W206" s="351"/>
      <c r="X206" s="352"/>
      <c r="Y206" s="353"/>
      <c r="Z206" s="351"/>
      <c r="AA206" s="352"/>
      <c r="AB206" s="353"/>
      <c r="AC206" s="351"/>
      <c r="AD206" s="352"/>
      <c r="AE206" s="353"/>
      <c r="AF206" s="351"/>
      <c r="AG206" s="352"/>
    </row>
    <row r="207" spans="1:33" s="349" customFormat="1" ht="30" x14ac:dyDescent="0.25">
      <c r="A207" s="483">
        <v>300101</v>
      </c>
      <c r="B207" s="483"/>
      <c r="C207" s="483"/>
      <c r="D207" s="346" t="s">
        <v>2030</v>
      </c>
      <c r="E207" s="347" t="s">
        <v>1844</v>
      </c>
      <c r="F207" s="347"/>
      <c r="G207" s="358"/>
      <c r="H207" s="342"/>
      <c r="I207" s="343"/>
      <c r="J207" s="195"/>
      <c r="K207" s="342"/>
      <c r="L207" s="343"/>
      <c r="M207" s="195"/>
      <c r="N207" s="342"/>
      <c r="O207" s="343"/>
      <c r="P207" s="195"/>
      <c r="Q207" s="342"/>
      <c r="R207" s="343"/>
      <c r="S207" s="195"/>
      <c r="T207" s="342"/>
      <c r="U207" s="343"/>
      <c r="V207" s="195"/>
      <c r="W207" s="342"/>
      <c r="X207" s="343"/>
      <c r="Y207" s="195"/>
      <c r="Z207" s="342"/>
      <c r="AA207" s="343"/>
      <c r="AB207" s="195"/>
      <c r="AC207" s="342"/>
      <c r="AD207" s="343"/>
      <c r="AE207" s="195"/>
      <c r="AF207" s="342"/>
      <c r="AG207" s="343"/>
    </row>
    <row r="208" spans="1:33" s="349" customFormat="1" ht="30" x14ac:dyDescent="0.25">
      <c r="A208" s="483">
        <v>300101</v>
      </c>
      <c r="B208" s="483"/>
      <c r="C208" s="483"/>
      <c r="D208" s="346" t="s">
        <v>2031</v>
      </c>
      <c r="E208" s="347"/>
      <c r="F208" s="347" t="s">
        <v>1842</v>
      </c>
      <c r="G208" s="358"/>
      <c r="H208" s="342"/>
      <c r="I208" s="343"/>
      <c r="J208" s="195"/>
      <c r="K208" s="342"/>
      <c r="L208" s="343"/>
      <c r="M208" s="195"/>
      <c r="N208" s="342"/>
      <c r="O208" s="343"/>
      <c r="P208" s="195"/>
      <c r="Q208" s="342"/>
      <c r="R208" s="343"/>
      <c r="S208" s="195"/>
      <c r="T208" s="342"/>
      <c r="U208" s="343"/>
      <c r="V208" s="195"/>
      <c r="W208" s="342"/>
      <c r="X208" s="343"/>
      <c r="Y208" s="195"/>
      <c r="Z208" s="342"/>
      <c r="AA208" s="343"/>
      <c r="AB208" s="195"/>
      <c r="AC208" s="342"/>
      <c r="AD208" s="343"/>
      <c r="AE208" s="195"/>
      <c r="AF208" s="342"/>
      <c r="AG208" s="343"/>
    </row>
    <row r="209" spans="1:33" s="349" customFormat="1" ht="30" x14ac:dyDescent="0.25">
      <c r="A209" s="482">
        <v>300101</v>
      </c>
      <c r="B209" s="482"/>
      <c r="C209" s="482"/>
      <c r="D209" s="346" t="s">
        <v>2032</v>
      </c>
      <c r="E209" s="347" t="s">
        <v>1844</v>
      </c>
      <c r="F209" s="347"/>
      <c r="G209" s="358"/>
      <c r="H209" s="342"/>
      <c r="I209" s="343"/>
      <c r="J209" s="195"/>
      <c r="K209" s="342"/>
      <c r="L209" s="343"/>
      <c r="M209" s="195"/>
      <c r="N209" s="342"/>
      <c r="O209" s="343"/>
      <c r="P209" s="195"/>
      <c r="Q209" s="342"/>
      <c r="R209" s="343"/>
      <c r="S209" s="195"/>
      <c r="T209" s="342"/>
      <c r="U209" s="343"/>
      <c r="V209" s="195"/>
      <c r="W209" s="342"/>
      <c r="X209" s="343"/>
      <c r="Y209" s="195"/>
      <c r="Z209" s="342"/>
      <c r="AA209" s="343"/>
      <c r="AB209" s="195"/>
      <c r="AC209" s="342"/>
      <c r="AD209" s="343"/>
      <c r="AE209" s="195"/>
      <c r="AF209" s="342"/>
      <c r="AG209" s="343"/>
    </row>
    <row r="210" spans="1:33" s="349" customFormat="1" ht="45" x14ac:dyDescent="0.25">
      <c r="A210" s="347">
        <v>300301</v>
      </c>
      <c r="B210" s="347" t="s">
        <v>1842</v>
      </c>
      <c r="C210" s="347" t="s">
        <v>1774</v>
      </c>
      <c r="D210" s="346"/>
      <c r="E210" s="347"/>
      <c r="F210" s="347" t="s">
        <v>1842</v>
      </c>
      <c r="G210" s="348">
        <v>1.04</v>
      </c>
      <c r="H210" s="342"/>
      <c r="I210" s="343"/>
      <c r="J210" s="195"/>
      <c r="K210" s="342"/>
      <c r="L210" s="343"/>
      <c r="M210" s="195"/>
      <c r="N210" s="342"/>
      <c r="O210" s="343"/>
      <c r="P210" s="195"/>
      <c r="Q210" s="342"/>
      <c r="R210" s="343"/>
      <c r="S210" s="195"/>
      <c r="T210" s="342"/>
      <c r="U210" s="343"/>
      <c r="V210" s="195"/>
      <c r="W210" s="342"/>
      <c r="X210" s="343"/>
      <c r="Y210" s="195"/>
      <c r="Z210" s="342"/>
      <c r="AA210" s="343"/>
      <c r="AB210" s="195"/>
      <c r="AC210" s="342"/>
      <c r="AD210" s="343"/>
      <c r="AE210" s="195"/>
      <c r="AF210" s="342"/>
      <c r="AG210" s="343"/>
    </row>
    <row r="211" spans="1:33" s="349" customFormat="1" ht="45" x14ac:dyDescent="0.25">
      <c r="A211" s="347">
        <v>311301</v>
      </c>
      <c r="B211" s="347" t="s">
        <v>1933</v>
      </c>
      <c r="C211" s="347" t="s">
        <v>1794</v>
      </c>
      <c r="D211" s="346"/>
      <c r="E211" s="347" t="s">
        <v>1844</v>
      </c>
      <c r="F211" s="347"/>
      <c r="G211" s="348">
        <v>1.113</v>
      </c>
      <c r="H211" s="351"/>
      <c r="I211" s="352"/>
      <c r="J211" s="353"/>
      <c r="K211" s="351"/>
      <c r="L211" s="352"/>
      <c r="M211" s="353"/>
      <c r="N211" s="351"/>
      <c r="O211" s="352"/>
      <c r="P211" s="353"/>
      <c r="Q211" s="351"/>
      <c r="R211" s="352"/>
      <c r="S211" s="353"/>
      <c r="T211" s="351"/>
      <c r="U211" s="352"/>
      <c r="V211" s="353"/>
      <c r="W211" s="351"/>
      <c r="X211" s="352"/>
      <c r="Y211" s="353"/>
      <c r="Z211" s="351"/>
      <c r="AA211" s="352"/>
      <c r="AB211" s="353"/>
      <c r="AC211" s="351"/>
      <c r="AD211" s="352"/>
      <c r="AE211" s="353"/>
      <c r="AF211" s="351"/>
      <c r="AG211" s="352"/>
    </row>
    <row r="212" spans="1:33" s="349" customFormat="1" ht="30" x14ac:dyDescent="0.25">
      <c r="A212" s="481">
        <v>313301</v>
      </c>
      <c r="B212" s="481" t="s">
        <v>1842</v>
      </c>
      <c r="C212" s="481" t="s">
        <v>2033</v>
      </c>
      <c r="D212" s="346" t="s">
        <v>2034</v>
      </c>
      <c r="E212" s="347" t="s">
        <v>1844</v>
      </c>
      <c r="F212" s="347"/>
      <c r="G212" s="348">
        <v>1.0667173441794504</v>
      </c>
      <c r="H212" s="342"/>
      <c r="I212" s="343"/>
      <c r="J212" s="195"/>
      <c r="K212" s="342"/>
      <c r="L212" s="343"/>
      <c r="M212" s="195"/>
      <c r="N212" s="342"/>
      <c r="O212" s="343"/>
      <c r="P212" s="195"/>
      <c r="Q212" s="342"/>
      <c r="R212" s="343"/>
      <c r="S212" s="195"/>
      <c r="T212" s="342"/>
      <c r="U212" s="343"/>
      <c r="V212" s="195"/>
      <c r="W212" s="342"/>
      <c r="X212" s="343"/>
      <c r="Y212" s="195"/>
      <c r="Z212" s="342"/>
      <c r="AA212" s="343"/>
      <c r="AB212" s="195"/>
      <c r="AC212" s="342"/>
      <c r="AD212" s="343"/>
      <c r="AE212" s="195"/>
      <c r="AF212" s="342"/>
      <c r="AG212" s="343"/>
    </row>
    <row r="213" spans="1:33" s="349" customFormat="1" x14ac:dyDescent="0.25">
      <c r="A213" s="483">
        <v>313301</v>
      </c>
      <c r="B213" s="483"/>
      <c r="C213" s="483"/>
      <c r="D213" s="346" t="s">
        <v>2035</v>
      </c>
      <c r="E213" s="347" t="s">
        <v>1844</v>
      </c>
      <c r="F213" s="347"/>
      <c r="G213" s="350"/>
      <c r="H213" s="342"/>
      <c r="I213" s="343"/>
      <c r="J213" s="195"/>
      <c r="K213" s="342"/>
      <c r="L213" s="343"/>
      <c r="M213" s="195"/>
      <c r="N213" s="342"/>
      <c r="O213" s="343"/>
      <c r="P213" s="195"/>
      <c r="Q213" s="342"/>
      <c r="R213" s="343"/>
      <c r="S213" s="195"/>
      <c r="T213" s="342"/>
      <c r="U213" s="343"/>
      <c r="V213" s="195"/>
      <c r="W213" s="342"/>
      <c r="X213" s="343"/>
      <c r="Y213" s="195"/>
      <c r="Z213" s="342"/>
      <c r="AA213" s="343"/>
      <c r="AB213" s="195"/>
      <c r="AC213" s="342"/>
      <c r="AD213" s="343"/>
      <c r="AE213" s="195"/>
      <c r="AF213" s="342"/>
      <c r="AG213" s="343"/>
    </row>
    <row r="214" spans="1:33" s="349" customFormat="1" ht="30" x14ac:dyDescent="0.25">
      <c r="A214" s="483">
        <v>313301</v>
      </c>
      <c r="B214" s="483"/>
      <c r="C214" s="483"/>
      <c r="D214" s="346" t="s">
        <v>2036</v>
      </c>
      <c r="E214" s="347" t="s">
        <v>1844</v>
      </c>
      <c r="F214" s="347"/>
      <c r="G214" s="350"/>
      <c r="H214" s="342"/>
      <c r="I214" s="343"/>
      <c r="J214" s="195"/>
      <c r="K214" s="342"/>
      <c r="L214" s="343"/>
      <c r="M214" s="195"/>
      <c r="N214" s="342"/>
      <c r="O214" s="343"/>
      <c r="P214" s="195"/>
      <c r="Q214" s="342"/>
      <c r="R214" s="343"/>
      <c r="S214" s="195"/>
      <c r="T214" s="342"/>
      <c r="U214" s="343"/>
      <c r="V214" s="195"/>
      <c r="W214" s="342"/>
      <c r="X214" s="343"/>
      <c r="Y214" s="195"/>
      <c r="Z214" s="342"/>
      <c r="AA214" s="343"/>
      <c r="AB214" s="195"/>
      <c r="AC214" s="342"/>
      <c r="AD214" s="343"/>
      <c r="AE214" s="195"/>
      <c r="AF214" s="342"/>
      <c r="AG214" s="343"/>
    </row>
    <row r="215" spans="1:33" s="349" customFormat="1" ht="30" x14ac:dyDescent="0.25">
      <c r="A215" s="483">
        <v>313301</v>
      </c>
      <c r="B215" s="483"/>
      <c r="C215" s="483"/>
      <c r="D215" s="346" t="s">
        <v>2037</v>
      </c>
      <c r="E215" s="347" t="s">
        <v>1844</v>
      </c>
      <c r="F215" s="347"/>
      <c r="G215" s="350"/>
      <c r="H215" s="342"/>
      <c r="I215" s="343"/>
      <c r="J215" s="195"/>
      <c r="K215" s="342"/>
      <c r="L215" s="343"/>
      <c r="M215" s="195"/>
      <c r="N215" s="342"/>
      <c r="O215" s="343"/>
      <c r="P215" s="195"/>
      <c r="Q215" s="342"/>
      <c r="R215" s="343"/>
      <c r="S215" s="195"/>
      <c r="T215" s="342"/>
      <c r="U215" s="343"/>
      <c r="V215" s="195"/>
      <c r="W215" s="342"/>
      <c r="X215" s="343"/>
      <c r="Y215" s="195"/>
      <c r="Z215" s="342"/>
      <c r="AA215" s="343"/>
      <c r="AB215" s="195"/>
      <c r="AC215" s="342"/>
      <c r="AD215" s="343"/>
      <c r="AE215" s="195"/>
      <c r="AF215" s="342"/>
      <c r="AG215" s="343"/>
    </row>
    <row r="216" spans="1:33" s="349" customFormat="1" ht="30" x14ac:dyDescent="0.25">
      <c r="A216" s="483">
        <v>313301</v>
      </c>
      <c r="B216" s="483"/>
      <c r="C216" s="483"/>
      <c r="D216" s="346" t="s">
        <v>2038</v>
      </c>
      <c r="E216" s="347" t="s">
        <v>1844</v>
      </c>
      <c r="F216" s="347"/>
      <c r="G216" s="350"/>
      <c r="H216" s="351"/>
      <c r="I216" s="352"/>
      <c r="J216" s="353"/>
      <c r="K216" s="351"/>
      <c r="L216" s="352"/>
      <c r="M216" s="353"/>
      <c r="N216" s="351"/>
      <c r="O216" s="352"/>
      <c r="P216" s="353"/>
      <c r="Q216" s="351"/>
      <c r="R216" s="352"/>
      <c r="S216" s="353"/>
      <c r="T216" s="351"/>
      <c r="U216" s="352"/>
      <c r="V216" s="353"/>
      <c r="W216" s="351"/>
      <c r="X216" s="352"/>
      <c r="Y216" s="353"/>
      <c r="Z216" s="351"/>
      <c r="AA216" s="352"/>
      <c r="AB216" s="353"/>
      <c r="AC216" s="351"/>
      <c r="AD216" s="352"/>
      <c r="AE216" s="353"/>
      <c r="AF216" s="351"/>
      <c r="AG216" s="352"/>
    </row>
    <row r="217" spans="1:33" s="349" customFormat="1" ht="30" x14ac:dyDescent="0.25">
      <c r="A217" s="483">
        <v>313301</v>
      </c>
      <c r="B217" s="483"/>
      <c r="C217" s="483"/>
      <c r="D217" s="346" t="s">
        <v>2039</v>
      </c>
      <c r="E217" s="347" t="s">
        <v>1844</v>
      </c>
      <c r="F217" s="347"/>
      <c r="G217" s="350"/>
      <c r="H217" s="342"/>
      <c r="I217" s="343"/>
      <c r="J217" s="195"/>
      <c r="K217" s="342"/>
      <c r="L217" s="343"/>
      <c r="M217" s="195"/>
      <c r="N217" s="342"/>
      <c r="O217" s="343"/>
      <c r="P217" s="195"/>
      <c r="Q217" s="342"/>
      <c r="R217" s="343"/>
      <c r="S217" s="195"/>
      <c r="T217" s="342"/>
      <c r="U217" s="343"/>
      <c r="V217" s="195"/>
      <c r="W217" s="342"/>
      <c r="X217" s="343"/>
      <c r="Y217" s="195"/>
      <c r="Z217" s="342"/>
      <c r="AA217" s="343"/>
      <c r="AB217" s="195"/>
      <c r="AC217" s="342"/>
      <c r="AD217" s="343"/>
      <c r="AE217" s="195"/>
      <c r="AF217" s="342"/>
      <c r="AG217" s="343"/>
    </row>
    <row r="218" spans="1:33" s="349" customFormat="1" ht="30" x14ac:dyDescent="0.25">
      <c r="A218" s="483">
        <v>313301</v>
      </c>
      <c r="B218" s="483"/>
      <c r="C218" s="483"/>
      <c r="D218" s="346" t="s">
        <v>2040</v>
      </c>
      <c r="E218" s="347" t="s">
        <v>1844</v>
      </c>
      <c r="F218" s="347"/>
      <c r="G218" s="350"/>
      <c r="H218" s="342"/>
      <c r="I218" s="343"/>
      <c r="J218" s="195"/>
      <c r="K218" s="342"/>
      <c r="L218" s="343"/>
      <c r="M218" s="195"/>
      <c r="N218" s="342"/>
      <c r="O218" s="343"/>
      <c r="P218" s="195"/>
      <c r="Q218" s="342"/>
      <c r="R218" s="343"/>
      <c r="S218" s="195"/>
      <c r="T218" s="342"/>
      <c r="U218" s="343"/>
      <c r="V218" s="195"/>
      <c r="W218" s="342"/>
      <c r="X218" s="343"/>
      <c r="Y218" s="195"/>
      <c r="Z218" s="342"/>
      <c r="AA218" s="343"/>
      <c r="AB218" s="195"/>
      <c r="AC218" s="342"/>
      <c r="AD218" s="343"/>
      <c r="AE218" s="195"/>
      <c r="AF218" s="342"/>
      <c r="AG218" s="343"/>
    </row>
    <row r="219" spans="1:33" s="349" customFormat="1" ht="30" x14ac:dyDescent="0.25">
      <c r="A219" s="483">
        <v>313301</v>
      </c>
      <c r="B219" s="483"/>
      <c r="C219" s="483"/>
      <c r="D219" s="346" t="s">
        <v>2041</v>
      </c>
      <c r="E219" s="347" t="s">
        <v>1844</v>
      </c>
      <c r="F219" s="347"/>
      <c r="G219" s="350"/>
      <c r="H219" s="342"/>
      <c r="I219" s="343"/>
      <c r="J219" s="195"/>
      <c r="K219" s="342"/>
      <c r="L219" s="343"/>
      <c r="M219" s="195"/>
      <c r="N219" s="342"/>
      <c r="O219" s="343"/>
      <c r="P219" s="195"/>
      <c r="Q219" s="342"/>
      <c r="R219" s="343"/>
      <c r="S219" s="195"/>
      <c r="T219" s="342"/>
      <c r="U219" s="343"/>
      <c r="V219" s="195"/>
      <c r="W219" s="342"/>
      <c r="X219" s="343"/>
      <c r="Y219" s="195"/>
      <c r="Z219" s="342"/>
      <c r="AA219" s="343"/>
      <c r="AB219" s="195"/>
      <c r="AC219" s="342"/>
      <c r="AD219" s="343"/>
      <c r="AE219" s="195"/>
      <c r="AF219" s="342"/>
      <c r="AG219" s="343"/>
    </row>
    <row r="220" spans="1:33" s="349" customFormat="1" ht="30" x14ac:dyDescent="0.25">
      <c r="A220" s="483">
        <v>313301</v>
      </c>
      <c r="B220" s="483"/>
      <c r="C220" s="483"/>
      <c r="D220" s="346" t="s">
        <v>2042</v>
      </c>
      <c r="E220" s="347" t="s">
        <v>1844</v>
      </c>
      <c r="F220" s="347"/>
      <c r="G220" s="350"/>
      <c r="H220" s="342"/>
      <c r="I220" s="343"/>
      <c r="J220" s="195"/>
      <c r="K220" s="342"/>
      <c r="L220" s="343"/>
      <c r="M220" s="195"/>
      <c r="N220" s="342"/>
      <c r="O220" s="343"/>
      <c r="P220" s="195"/>
      <c r="Q220" s="342"/>
      <c r="R220" s="343"/>
      <c r="S220" s="195"/>
      <c r="T220" s="342"/>
      <c r="U220" s="343"/>
      <c r="V220" s="195"/>
      <c r="W220" s="342"/>
      <c r="X220" s="343"/>
      <c r="Y220" s="195"/>
      <c r="Z220" s="342"/>
      <c r="AA220" s="343"/>
      <c r="AB220" s="195"/>
      <c r="AC220" s="342"/>
      <c r="AD220" s="343"/>
      <c r="AE220" s="195"/>
      <c r="AF220" s="342"/>
      <c r="AG220" s="343"/>
    </row>
    <row r="221" spans="1:33" s="349" customFormat="1" ht="30" x14ac:dyDescent="0.25">
      <c r="A221" s="483">
        <v>313301</v>
      </c>
      <c r="B221" s="483"/>
      <c r="C221" s="483"/>
      <c r="D221" s="346" t="s">
        <v>2043</v>
      </c>
      <c r="E221" s="347" t="s">
        <v>1844</v>
      </c>
      <c r="F221" s="347"/>
      <c r="G221" s="350"/>
      <c r="H221" s="351"/>
      <c r="I221" s="352"/>
      <c r="J221" s="353"/>
      <c r="K221" s="351"/>
      <c r="L221" s="352"/>
      <c r="M221" s="353"/>
      <c r="N221" s="351"/>
      <c r="O221" s="352"/>
      <c r="P221" s="353"/>
      <c r="Q221" s="351"/>
      <c r="R221" s="352"/>
      <c r="S221" s="353"/>
      <c r="T221" s="351"/>
      <c r="U221" s="352"/>
      <c r="V221" s="353"/>
      <c r="W221" s="351"/>
      <c r="X221" s="352"/>
      <c r="Y221" s="353"/>
      <c r="Z221" s="351"/>
      <c r="AA221" s="352"/>
      <c r="AB221" s="353"/>
      <c r="AC221" s="351"/>
      <c r="AD221" s="352"/>
      <c r="AE221" s="353"/>
      <c r="AF221" s="351"/>
      <c r="AG221" s="352"/>
    </row>
    <row r="222" spans="1:33" s="349" customFormat="1" ht="30" x14ac:dyDescent="0.25">
      <c r="A222" s="483">
        <v>313301</v>
      </c>
      <c r="B222" s="483"/>
      <c r="C222" s="483"/>
      <c r="D222" s="346" t="s">
        <v>2044</v>
      </c>
      <c r="E222" s="347" t="s">
        <v>1844</v>
      </c>
      <c r="F222" s="347"/>
      <c r="G222" s="350"/>
      <c r="H222" s="342"/>
      <c r="I222" s="343"/>
      <c r="J222" s="195"/>
      <c r="K222" s="342"/>
      <c r="L222" s="343"/>
      <c r="M222" s="195"/>
      <c r="N222" s="342"/>
      <c r="O222" s="343"/>
      <c r="P222" s="195"/>
      <c r="Q222" s="342"/>
      <c r="R222" s="343"/>
      <c r="S222" s="195"/>
      <c r="T222" s="342"/>
      <c r="U222" s="343"/>
      <c r="V222" s="195"/>
      <c r="W222" s="342"/>
      <c r="X222" s="343"/>
      <c r="Y222" s="195"/>
      <c r="Z222" s="342"/>
      <c r="AA222" s="343"/>
      <c r="AB222" s="195"/>
      <c r="AC222" s="342"/>
      <c r="AD222" s="343"/>
      <c r="AE222" s="195"/>
      <c r="AF222" s="342"/>
      <c r="AG222" s="343"/>
    </row>
    <row r="223" spans="1:33" s="349" customFormat="1" ht="30" x14ac:dyDescent="0.25">
      <c r="A223" s="483">
        <v>313301</v>
      </c>
      <c r="B223" s="483"/>
      <c r="C223" s="483"/>
      <c r="D223" s="346" t="s">
        <v>2045</v>
      </c>
      <c r="E223" s="347" t="s">
        <v>1844</v>
      </c>
      <c r="F223" s="347"/>
      <c r="G223" s="350"/>
      <c r="H223" s="342"/>
      <c r="I223" s="343"/>
      <c r="J223" s="195"/>
      <c r="K223" s="342"/>
      <c r="L223" s="343"/>
      <c r="M223" s="195"/>
      <c r="N223" s="342"/>
      <c r="O223" s="343"/>
      <c r="P223" s="195"/>
      <c r="Q223" s="342"/>
      <c r="R223" s="343"/>
      <c r="S223" s="195"/>
      <c r="T223" s="342"/>
      <c r="U223" s="343"/>
      <c r="V223" s="195"/>
      <c r="W223" s="342"/>
      <c r="X223" s="343"/>
      <c r="Y223" s="195"/>
      <c r="Z223" s="342"/>
      <c r="AA223" s="343"/>
      <c r="AB223" s="195"/>
      <c r="AC223" s="342"/>
      <c r="AD223" s="343"/>
      <c r="AE223" s="195"/>
      <c r="AF223" s="342"/>
      <c r="AG223" s="343"/>
    </row>
    <row r="224" spans="1:33" s="349" customFormat="1" ht="30" x14ac:dyDescent="0.25">
      <c r="A224" s="483">
        <v>313301</v>
      </c>
      <c r="B224" s="483"/>
      <c r="C224" s="483"/>
      <c r="D224" s="346" t="s">
        <v>2046</v>
      </c>
      <c r="E224" s="347" t="s">
        <v>1844</v>
      </c>
      <c r="F224" s="347"/>
      <c r="G224" s="350"/>
      <c r="H224" s="342"/>
      <c r="I224" s="343"/>
      <c r="J224" s="195"/>
      <c r="K224" s="342"/>
      <c r="L224" s="343"/>
      <c r="M224" s="195"/>
      <c r="N224" s="342"/>
      <c r="O224" s="343"/>
      <c r="P224" s="195"/>
      <c r="Q224" s="342"/>
      <c r="R224" s="343"/>
      <c r="S224" s="195"/>
      <c r="T224" s="342"/>
      <c r="U224" s="343"/>
      <c r="V224" s="195"/>
      <c r="W224" s="342"/>
      <c r="X224" s="343"/>
      <c r="Y224" s="195"/>
      <c r="Z224" s="342"/>
      <c r="AA224" s="343"/>
      <c r="AB224" s="195"/>
      <c r="AC224" s="342"/>
      <c r="AD224" s="343"/>
      <c r="AE224" s="195"/>
      <c r="AF224" s="342"/>
      <c r="AG224" s="343"/>
    </row>
    <row r="225" spans="1:33" s="349" customFormat="1" ht="30" x14ac:dyDescent="0.25">
      <c r="A225" s="483">
        <v>313301</v>
      </c>
      <c r="B225" s="483"/>
      <c r="C225" s="483"/>
      <c r="D225" s="346" t="s">
        <v>2047</v>
      </c>
      <c r="E225" s="347" t="s">
        <v>1844</v>
      </c>
      <c r="F225" s="347"/>
      <c r="G225" s="350"/>
      <c r="H225" s="342"/>
      <c r="I225" s="343"/>
      <c r="J225" s="195"/>
      <c r="K225" s="342"/>
      <c r="L225" s="343"/>
      <c r="M225" s="195"/>
      <c r="N225" s="342"/>
      <c r="O225" s="343"/>
      <c r="P225" s="195"/>
      <c r="Q225" s="342"/>
      <c r="R225" s="343"/>
      <c r="S225" s="195"/>
      <c r="T225" s="342"/>
      <c r="U225" s="343"/>
      <c r="V225" s="195"/>
      <c r="W225" s="342"/>
      <c r="X225" s="343"/>
      <c r="Y225" s="195"/>
      <c r="Z225" s="342"/>
      <c r="AA225" s="343"/>
      <c r="AB225" s="195"/>
      <c r="AC225" s="342"/>
      <c r="AD225" s="343"/>
      <c r="AE225" s="195"/>
      <c r="AF225" s="342"/>
      <c r="AG225" s="343"/>
    </row>
    <row r="226" spans="1:33" s="349" customFormat="1" ht="30" x14ac:dyDescent="0.25">
      <c r="A226" s="483">
        <v>313301</v>
      </c>
      <c r="B226" s="483"/>
      <c r="C226" s="483"/>
      <c r="D226" s="346" t="s">
        <v>2048</v>
      </c>
      <c r="E226" s="347" t="s">
        <v>1844</v>
      </c>
      <c r="F226" s="347"/>
      <c r="G226" s="350"/>
      <c r="H226" s="351"/>
      <c r="I226" s="352"/>
      <c r="J226" s="353"/>
      <c r="K226" s="351"/>
      <c r="L226" s="352"/>
      <c r="M226" s="353"/>
      <c r="N226" s="351"/>
      <c r="O226" s="352"/>
      <c r="P226" s="353"/>
      <c r="Q226" s="351"/>
      <c r="R226" s="352"/>
      <c r="S226" s="353"/>
      <c r="T226" s="351"/>
      <c r="U226" s="352"/>
      <c r="V226" s="353"/>
      <c r="W226" s="351"/>
      <c r="X226" s="352"/>
      <c r="Y226" s="353"/>
      <c r="Z226" s="351"/>
      <c r="AA226" s="352"/>
      <c r="AB226" s="353"/>
      <c r="AC226" s="351"/>
      <c r="AD226" s="352"/>
      <c r="AE226" s="353"/>
      <c r="AF226" s="351"/>
      <c r="AG226" s="352"/>
    </row>
    <row r="227" spans="1:33" s="349" customFormat="1" ht="30" x14ac:dyDescent="0.25">
      <c r="A227" s="483">
        <v>313301</v>
      </c>
      <c r="B227" s="483"/>
      <c r="C227" s="483"/>
      <c r="D227" s="346" t="s">
        <v>2049</v>
      </c>
      <c r="E227" s="347" t="s">
        <v>1844</v>
      </c>
      <c r="F227" s="347"/>
      <c r="G227" s="350"/>
      <c r="H227" s="342"/>
      <c r="I227" s="343"/>
      <c r="J227" s="195"/>
      <c r="K227" s="342"/>
      <c r="L227" s="343"/>
      <c r="M227" s="195"/>
      <c r="N227" s="342"/>
      <c r="O227" s="343"/>
      <c r="P227" s="195"/>
      <c r="Q227" s="342"/>
      <c r="R227" s="343"/>
      <c r="S227" s="195"/>
      <c r="T227" s="342"/>
      <c r="U227" s="343"/>
      <c r="V227" s="195"/>
      <c r="W227" s="342"/>
      <c r="X227" s="343"/>
      <c r="Y227" s="195"/>
      <c r="Z227" s="342"/>
      <c r="AA227" s="343"/>
      <c r="AB227" s="195"/>
      <c r="AC227" s="342"/>
      <c r="AD227" s="343"/>
      <c r="AE227" s="195"/>
      <c r="AF227" s="342"/>
      <c r="AG227" s="343"/>
    </row>
    <row r="228" spans="1:33" s="349" customFormat="1" ht="30" x14ac:dyDescent="0.25">
      <c r="A228" s="483">
        <v>313301</v>
      </c>
      <c r="B228" s="483"/>
      <c r="C228" s="483"/>
      <c r="D228" s="346" t="s">
        <v>2050</v>
      </c>
      <c r="E228" s="347" t="s">
        <v>1844</v>
      </c>
      <c r="F228" s="347"/>
      <c r="G228" s="350"/>
      <c r="H228" s="342"/>
      <c r="I228" s="343"/>
      <c r="J228" s="195"/>
      <c r="K228" s="342"/>
      <c r="L228" s="343"/>
      <c r="M228" s="195"/>
      <c r="N228" s="342"/>
      <c r="O228" s="343"/>
      <c r="P228" s="195"/>
      <c r="Q228" s="342"/>
      <c r="R228" s="343"/>
      <c r="S228" s="195"/>
      <c r="T228" s="342"/>
      <c r="U228" s="343"/>
      <c r="V228" s="195"/>
      <c r="W228" s="342"/>
      <c r="X228" s="343"/>
      <c r="Y228" s="195"/>
      <c r="Z228" s="342"/>
      <c r="AA228" s="343"/>
      <c r="AB228" s="195"/>
      <c r="AC228" s="342"/>
      <c r="AD228" s="343"/>
      <c r="AE228" s="195"/>
      <c r="AF228" s="342"/>
      <c r="AG228" s="343"/>
    </row>
    <row r="229" spans="1:33" s="349" customFormat="1" ht="30" x14ac:dyDescent="0.25">
      <c r="A229" s="483">
        <v>313301</v>
      </c>
      <c r="B229" s="483"/>
      <c r="C229" s="483"/>
      <c r="D229" s="346" t="s">
        <v>2051</v>
      </c>
      <c r="E229" s="347" t="s">
        <v>1844</v>
      </c>
      <c r="F229" s="347"/>
      <c r="G229" s="350"/>
      <c r="H229" s="342"/>
      <c r="I229" s="343"/>
      <c r="J229" s="195"/>
      <c r="K229" s="342"/>
      <c r="L229" s="343"/>
      <c r="M229" s="195"/>
      <c r="N229" s="342"/>
      <c r="O229" s="343"/>
      <c r="P229" s="195"/>
      <c r="Q229" s="342"/>
      <c r="R229" s="343"/>
      <c r="S229" s="195"/>
      <c r="T229" s="342"/>
      <c r="U229" s="343"/>
      <c r="V229" s="195"/>
      <c r="W229" s="342"/>
      <c r="X229" s="343"/>
      <c r="Y229" s="195"/>
      <c r="Z229" s="342"/>
      <c r="AA229" s="343"/>
      <c r="AB229" s="195"/>
      <c r="AC229" s="342"/>
      <c r="AD229" s="343"/>
      <c r="AE229" s="195"/>
      <c r="AF229" s="342"/>
      <c r="AG229" s="343"/>
    </row>
    <row r="230" spans="1:33" s="349" customFormat="1" ht="30" x14ac:dyDescent="0.25">
      <c r="A230" s="483">
        <v>313301</v>
      </c>
      <c r="B230" s="483"/>
      <c r="C230" s="483"/>
      <c r="D230" s="346" t="s">
        <v>2052</v>
      </c>
      <c r="E230" s="347" t="s">
        <v>1844</v>
      </c>
      <c r="F230" s="347"/>
      <c r="G230" s="350"/>
      <c r="H230" s="342"/>
      <c r="I230" s="343"/>
      <c r="J230" s="195"/>
      <c r="K230" s="342"/>
      <c r="L230" s="343"/>
      <c r="M230" s="195"/>
      <c r="N230" s="342"/>
      <c r="O230" s="343"/>
      <c r="P230" s="195"/>
      <c r="Q230" s="342"/>
      <c r="R230" s="343"/>
      <c r="S230" s="195"/>
      <c r="T230" s="342"/>
      <c r="U230" s="343"/>
      <c r="V230" s="195"/>
      <c r="W230" s="342"/>
      <c r="X230" s="343"/>
      <c r="Y230" s="195"/>
      <c r="Z230" s="342"/>
      <c r="AA230" s="343"/>
      <c r="AB230" s="195"/>
      <c r="AC230" s="342"/>
      <c r="AD230" s="343"/>
      <c r="AE230" s="195"/>
      <c r="AF230" s="342"/>
      <c r="AG230" s="343"/>
    </row>
    <row r="231" spans="1:33" s="349" customFormat="1" ht="30" x14ac:dyDescent="0.25">
      <c r="A231" s="483">
        <v>313301</v>
      </c>
      <c r="B231" s="483"/>
      <c r="C231" s="483"/>
      <c r="D231" s="346" t="s">
        <v>2053</v>
      </c>
      <c r="E231" s="347" t="s">
        <v>1844</v>
      </c>
      <c r="F231" s="347"/>
      <c r="G231" s="350"/>
      <c r="H231" s="351"/>
      <c r="I231" s="352"/>
      <c r="J231" s="353"/>
      <c r="K231" s="351"/>
      <c r="L231" s="352"/>
      <c r="M231" s="353"/>
      <c r="N231" s="351"/>
      <c r="O231" s="352"/>
      <c r="P231" s="353"/>
      <c r="Q231" s="351"/>
      <c r="R231" s="352"/>
      <c r="S231" s="353"/>
      <c r="T231" s="351"/>
      <c r="U231" s="352"/>
      <c r="V231" s="353"/>
      <c r="W231" s="351"/>
      <c r="X231" s="352"/>
      <c r="Y231" s="353"/>
      <c r="Z231" s="351"/>
      <c r="AA231" s="352"/>
      <c r="AB231" s="353"/>
      <c r="AC231" s="351"/>
      <c r="AD231" s="352"/>
      <c r="AE231" s="353"/>
      <c r="AF231" s="351"/>
      <c r="AG231" s="352"/>
    </row>
    <row r="232" spans="1:33" s="349" customFormat="1" ht="30" x14ac:dyDescent="0.25">
      <c r="A232" s="483"/>
      <c r="B232" s="483"/>
      <c r="C232" s="483"/>
      <c r="D232" s="346" t="s">
        <v>2054</v>
      </c>
      <c r="E232" s="347" t="s">
        <v>1844</v>
      </c>
      <c r="F232" s="347"/>
      <c r="G232" s="350"/>
      <c r="H232" s="342"/>
      <c r="I232" s="343"/>
      <c r="J232" s="195"/>
      <c r="K232" s="342"/>
      <c r="L232" s="343"/>
      <c r="M232" s="195"/>
      <c r="N232" s="342"/>
      <c r="O232" s="343"/>
      <c r="P232" s="195"/>
      <c r="Q232" s="342"/>
      <c r="R232" s="343"/>
      <c r="S232" s="195"/>
      <c r="T232" s="342"/>
      <c r="U232" s="343"/>
      <c r="V232" s="195"/>
      <c r="W232" s="342"/>
      <c r="X232" s="343"/>
      <c r="Y232" s="195"/>
      <c r="Z232" s="342"/>
      <c r="AA232" s="343"/>
      <c r="AB232" s="195"/>
      <c r="AC232" s="342"/>
      <c r="AD232" s="343"/>
      <c r="AE232" s="195"/>
      <c r="AF232" s="342"/>
      <c r="AG232" s="343"/>
    </row>
    <row r="233" spans="1:33" s="349" customFormat="1" ht="30" x14ac:dyDescent="0.25">
      <c r="A233" s="483">
        <v>313301</v>
      </c>
      <c r="B233" s="483"/>
      <c r="C233" s="483"/>
      <c r="D233" s="346" t="s">
        <v>2055</v>
      </c>
      <c r="E233" s="347" t="s">
        <v>1844</v>
      </c>
      <c r="F233" s="347"/>
      <c r="G233" s="350"/>
      <c r="H233" s="342"/>
      <c r="I233" s="343"/>
      <c r="J233" s="195"/>
      <c r="K233" s="342"/>
      <c r="L233" s="343"/>
      <c r="M233" s="195"/>
      <c r="N233" s="342"/>
      <c r="O233" s="343"/>
      <c r="P233" s="195"/>
      <c r="Q233" s="342"/>
      <c r="R233" s="343"/>
      <c r="S233" s="195"/>
      <c r="T233" s="342"/>
      <c r="U233" s="343"/>
      <c r="V233" s="195"/>
      <c r="W233" s="342"/>
      <c r="X233" s="343"/>
      <c r="Y233" s="195"/>
      <c r="Z233" s="342"/>
      <c r="AA233" s="343"/>
      <c r="AB233" s="195"/>
      <c r="AC233" s="342"/>
      <c r="AD233" s="343"/>
      <c r="AE233" s="195"/>
      <c r="AF233" s="342"/>
      <c r="AG233" s="343"/>
    </row>
    <row r="234" spans="1:33" s="349" customFormat="1" ht="30" x14ac:dyDescent="0.25">
      <c r="A234" s="483"/>
      <c r="B234" s="483"/>
      <c r="C234" s="483"/>
      <c r="D234" s="346" t="s">
        <v>2056</v>
      </c>
      <c r="E234" s="347" t="s">
        <v>1844</v>
      </c>
      <c r="F234" s="347"/>
      <c r="G234" s="350"/>
      <c r="H234" s="342"/>
      <c r="I234" s="343"/>
      <c r="J234" s="195"/>
      <c r="K234" s="342"/>
      <c r="L234" s="343"/>
      <c r="M234" s="195"/>
      <c r="N234" s="342"/>
      <c r="O234" s="343"/>
      <c r="P234" s="195"/>
      <c r="Q234" s="342"/>
      <c r="R234" s="343"/>
      <c r="S234" s="195"/>
      <c r="T234" s="342"/>
      <c r="U234" s="343"/>
      <c r="V234" s="195"/>
      <c r="W234" s="342"/>
      <c r="X234" s="343"/>
      <c r="Y234" s="195"/>
      <c r="Z234" s="342"/>
      <c r="AA234" s="343"/>
      <c r="AB234" s="195"/>
      <c r="AC234" s="342"/>
      <c r="AD234" s="343"/>
      <c r="AE234" s="195"/>
      <c r="AF234" s="342"/>
      <c r="AG234" s="343"/>
    </row>
    <row r="235" spans="1:33" s="349" customFormat="1" ht="30" x14ac:dyDescent="0.25">
      <c r="A235" s="483"/>
      <c r="B235" s="483"/>
      <c r="C235" s="483"/>
      <c r="D235" s="346" t="s">
        <v>2057</v>
      </c>
      <c r="E235" s="347" t="s">
        <v>1844</v>
      </c>
      <c r="F235" s="347"/>
      <c r="G235" s="350"/>
      <c r="H235" s="342"/>
      <c r="I235" s="343"/>
      <c r="J235" s="195"/>
      <c r="K235" s="342"/>
      <c r="L235" s="343"/>
      <c r="M235" s="195"/>
      <c r="N235" s="342"/>
      <c r="O235" s="343"/>
      <c r="P235" s="195"/>
      <c r="Q235" s="342"/>
      <c r="R235" s="343"/>
      <c r="S235" s="195"/>
      <c r="T235" s="342"/>
      <c r="U235" s="343"/>
      <c r="V235" s="195"/>
      <c r="W235" s="342"/>
      <c r="X235" s="343"/>
      <c r="Y235" s="195"/>
      <c r="Z235" s="342"/>
      <c r="AA235" s="343"/>
      <c r="AB235" s="195"/>
      <c r="AC235" s="342"/>
      <c r="AD235" s="343"/>
      <c r="AE235" s="195"/>
      <c r="AF235" s="342"/>
      <c r="AG235" s="343"/>
    </row>
    <row r="236" spans="1:33" s="349" customFormat="1" ht="30" x14ac:dyDescent="0.25">
      <c r="A236" s="483"/>
      <c r="B236" s="483"/>
      <c r="C236" s="483"/>
      <c r="D236" s="346" t="s">
        <v>2058</v>
      </c>
      <c r="E236" s="347" t="s">
        <v>1844</v>
      </c>
      <c r="F236" s="347"/>
      <c r="G236" s="350"/>
      <c r="H236" s="351"/>
      <c r="I236" s="352"/>
      <c r="J236" s="353"/>
      <c r="K236" s="351"/>
      <c r="L236" s="352"/>
      <c r="M236" s="353"/>
      <c r="N236" s="351"/>
      <c r="O236" s="352"/>
      <c r="P236" s="353"/>
      <c r="Q236" s="351"/>
      <c r="R236" s="352"/>
      <c r="S236" s="353"/>
      <c r="T236" s="351"/>
      <c r="U236" s="352"/>
      <c r="V236" s="353"/>
      <c r="W236" s="351"/>
      <c r="X236" s="352"/>
      <c r="Y236" s="353"/>
      <c r="Z236" s="351"/>
      <c r="AA236" s="352"/>
      <c r="AB236" s="353"/>
      <c r="AC236" s="351"/>
      <c r="AD236" s="352"/>
      <c r="AE236" s="353"/>
      <c r="AF236" s="351"/>
      <c r="AG236" s="352"/>
    </row>
    <row r="237" spans="1:33" s="349" customFormat="1" ht="30" x14ac:dyDescent="0.25">
      <c r="A237" s="483"/>
      <c r="B237" s="483"/>
      <c r="C237" s="483"/>
      <c r="D237" s="346" t="s">
        <v>2059</v>
      </c>
      <c r="E237" s="347" t="s">
        <v>1953</v>
      </c>
      <c r="F237" s="347"/>
      <c r="G237" s="350"/>
      <c r="H237" s="342"/>
      <c r="I237" s="343"/>
      <c r="J237" s="195"/>
      <c r="K237" s="342"/>
      <c r="L237" s="343"/>
      <c r="M237" s="195"/>
      <c r="N237" s="342"/>
      <c r="O237" s="343"/>
      <c r="P237" s="195"/>
      <c r="Q237" s="342"/>
      <c r="R237" s="343"/>
      <c r="S237" s="195"/>
      <c r="T237" s="342"/>
      <c r="U237" s="343"/>
      <c r="V237" s="195"/>
      <c r="W237" s="342"/>
      <c r="X237" s="343"/>
      <c r="Y237" s="195"/>
      <c r="Z237" s="342"/>
      <c r="AA237" s="343"/>
      <c r="AB237" s="195"/>
      <c r="AC237" s="342"/>
      <c r="AD237" s="343"/>
      <c r="AE237" s="195"/>
      <c r="AF237" s="342"/>
      <c r="AG237" s="343"/>
    </row>
    <row r="238" spans="1:33" s="349" customFormat="1" ht="30" x14ac:dyDescent="0.25">
      <c r="A238" s="482"/>
      <c r="B238" s="482"/>
      <c r="C238" s="482"/>
      <c r="D238" s="346" t="s">
        <v>2060</v>
      </c>
      <c r="E238" s="347" t="s">
        <v>1844</v>
      </c>
      <c r="F238" s="347"/>
      <c r="G238" s="350"/>
      <c r="H238" s="342"/>
      <c r="I238" s="343"/>
      <c r="J238" s="195"/>
      <c r="K238" s="342"/>
      <c r="L238" s="343"/>
      <c r="M238" s="195"/>
      <c r="N238" s="342"/>
      <c r="O238" s="343"/>
      <c r="P238" s="195"/>
      <c r="Q238" s="342"/>
      <c r="R238" s="343"/>
      <c r="S238" s="195"/>
      <c r="T238" s="342"/>
      <c r="U238" s="343"/>
      <c r="V238" s="195"/>
      <c r="W238" s="342"/>
      <c r="X238" s="343"/>
      <c r="Y238" s="195"/>
      <c r="Z238" s="342"/>
      <c r="AA238" s="343"/>
      <c r="AB238" s="195"/>
      <c r="AC238" s="342"/>
      <c r="AD238" s="343"/>
      <c r="AE238" s="195"/>
      <c r="AF238" s="342"/>
      <c r="AG238" s="343"/>
    </row>
    <row r="239" spans="1:33" s="349" customFormat="1" x14ac:dyDescent="0.25">
      <c r="A239" s="481">
        <v>320101</v>
      </c>
      <c r="B239" s="481" t="s">
        <v>1842</v>
      </c>
      <c r="C239" s="481" t="s">
        <v>2061</v>
      </c>
      <c r="D239" s="346" t="s">
        <v>1912</v>
      </c>
      <c r="E239" s="347" t="s">
        <v>1953</v>
      </c>
      <c r="F239" s="347" t="s">
        <v>1842</v>
      </c>
      <c r="G239" s="348">
        <v>1.0513459335962054</v>
      </c>
      <c r="H239" s="342"/>
      <c r="I239" s="343"/>
      <c r="J239" s="195"/>
      <c r="K239" s="342"/>
      <c r="L239" s="343"/>
      <c r="M239" s="195"/>
      <c r="N239" s="342"/>
      <c r="O239" s="343"/>
      <c r="P239" s="195"/>
      <c r="Q239" s="342"/>
      <c r="R239" s="343"/>
      <c r="S239" s="195"/>
      <c r="T239" s="342"/>
      <c r="U239" s="343"/>
      <c r="V239" s="195"/>
      <c r="W239" s="342"/>
      <c r="X239" s="343"/>
      <c r="Y239" s="195"/>
      <c r="Z239" s="342"/>
      <c r="AA239" s="343"/>
      <c r="AB239" s="195"/>
      <c r="AC239" s="342"/>
      <c r="AD239" s="343"/>
      <c r="AE239" s="195"/>
      <c r="AF239" s="342"/>
      <c r="AG239" s="343"/>
    </row>
    <row r="240" spans="1:33" s="349" customFormat="1" x14ac:dyDescent="0.25">
      <c r="A240" s="482">
        <v>320101</v>
      </c>
      <c r="B240" s="482"/>
      <c r="C240" s="482"/>
      <c r="D240" s="346" t="s">
        <v>1848</v>
      </c>
      <c r="E240" s="347" t="s">
        <v>1844</v>
      </c>
      <c r="F240" s="347"/>
      <c r="G240" s="350"/>
      <c r="H240" s="342"/>
      <c r="I240" s="343"/>
      <c r="J240" s="195"/>
      <c r="K240" s="342"/>
      <c r="L240" s="343"/>
      <c r="M240" s="195"/>
      <c r="N240" s="342"/>
      <c r="O240" s="343"/>
      <c r="P240" s="195"/>
      <c r="Q240" s="342"/>
      <c r="R240" s="343"/>
      <c r="S240" s="195"/>
      <c r="T240" s="342"/>
      <c r="U240" s="343"/>
      <c r="V240" s="195"/>
      <c r="W240" s="342"/>
      <c r="X240" s="343"/>
      <c r="Y240" s="195"/>
      <c r="Z240" s="342"/>
      <c r="AA240" s="343"/>
      <c r="AB240" s="195"/>
      <c r="AC240" s="342"/>
      <c r="AD240" s="343"/>
      <c r="AE240" s="195"/>
      <c r="AF240" s="342"/>
      <c r="AG240" s="343"/>
    </row>
    <row r="241" spans="1:33" s="349" customFormat="1" ht="73.5" customHeight="1" x14ac:dyDescent="0.25">
      <c r="A241" s="346">
        <v>330201</v>
      </c>
      <c r="B241" s="346" t="s">
        <v>1933</v>
      </c>
      <c r="C241" s="346" t="s">
        <v>1797</v>
      </c>
      <c r="D241" s="346"/>
      <c r="E241" s="346" t="s">
        <v>1844</v>
      </c>
      <c r="F241" s="346"/>
      <c r="G241" s="362">
        <v>1.113</v>
      </c>
      <c r="H241" s="342"/>
      <c r="I241" s="343"/>
      <c r="J241" s="195"/>
      <c r="K241" s="342"/>
      <c r="L241" s="343"/>
      <c r="M241" s="195"/>
      <c r="N241" s="342"/>
      <c r="O241" s="343"/>
      <c r="P241" s="195"/>
      <c r="Q241" s="342"/>
      <c r="R241" s="343"/>
      <c r="S241" s="195"/>
      <c r="T241" s="342"/>
      <c r="U241" s="343"/>
      <c r="V241" s="195"/>
      <c r="W241" s="342"/>
      <c r="X241" s="343"/>
      <c r="Y241" s="195"/>
      <c r="Z241" s="342"/>
      <c r="AA241" s="343"/>
      <c r="AB241" s="195"/>
      <c r="AC241" s="342"/>
      <c r="AD241" s="343"/>
      <c r="AE241" s="195"/>
      <c r="AF241" s="342"/>
      <c r="AG241" s="343"/>
    </row>
    <row r="242" spans="1:33" s="349" customFormat="1" ht="45" x14ac:dyDescent="0.25">
      <c r="A242" s="347">
        <v>330401</v>
      </c>
      <c r="B242" s="347" t="s">
        <v>1933</v>
      </c>
      <c r="C242" s="347" t="s">
        <v>34</v>
      </c>
      <c r="D242" s="346"/>
      <c r="E242" s="347" t="s">
        <v>1844</v>
      </c>
      <c r="F242" s="347"/>
      <c r="G242" s="348">
        <v>1.113</v>
      </c>
      <c r="H242" s="342"/>
      <c r="I242" s="343"/>
      <c r="J242" s="195"/>
      <c r="K242" s="342"/>
      <c r="L242" s="343"/>
      <c r="M242" s="195"/>
      <c r="N242" s="342"/>
      <c r="O242" s="343"/>
      <c r="P242" s="195"/>
      <c r="Q242" s="342"/>
      <c r="R242" s="343"/>
      <c r="S242" s="195"/>
      <c r="T242" s="342"/>
      <c r="U242" s="343"/>
      <c r="V242" s="195"/>
      <c r="W242" s="342"/>
      <c r="X242" s="343"/>
      <c r="Y242" s="195"/>
      <c r="Z242" s="342"/>
      <c r="AA242" s="343"/>
      <c r="AB242" s="195"/>
      <c r="AC242" s="342"/>
      <c r="AD242" s="343"/>
      <c r="AE242" s="195"/>
      <c r="AF242" s="342"/>
      <c r="AG242" s="343"/>
    </row>
    <row r="243" spans="1:33" s="349" customFormat="1" ht="45" x14ac:dyDescent="0.25">
      <c r="A243" s="347">
        <v>330501</v>
      </c>
      <c r="B243" s="347" t="s">
        <v>1933</v>
      </c>
      <c r="C243" s="347" t="s">
        <v>35</v>
      </c>
      <c r="D243" s="346"/>
      <c r="E243" s="347" t="s">
        <v>1844</v>
      </c>
      <c r="F243" s="347"/>
      <c r="G243" s="348">
        <v>1.113</v>
      </c>
      <c r="H243" s="351"/>
      <c r="I243" s="352"/>
      <c r="J243" s="353"/>
      <c r="K243" s="351"/>
      <c r="L243" s="352"/>
      <c r="M243" s="353"/>
      <c r="N243" s="351"/>
      <c r="O243" s="352"/>
      <c r="P243" s="353"/>
      <c r="Q243" s="351"/>
      <c r="R243" s="352"/>
      <c r="S243" s="353"/>
      <c r="T243" s="351"/>
      <c r="U243" s="352"/>
      <c r="V243" s="353"/>
      <c r="W243" s="351"/>
      <c r="X243" s="352"/>
      <c r="Y243" s="353"/>
      <c r="Z243" s="351"/>
      <c r="AA243" s="352"/>
      <c r="AB243" s="353"/>
      <c r="AC243" s="351"/>
      <c r="AD243" s="352"/>
      <c r="AE243" s="353"/>
      <c r="AF243" s="351"/>
      <c r="AG243" s="352"/>
    </row>
    <row r="244" spans="1:33" s="349" customFormat="1" ht="45" customHeight="1" x14ac:dyDescent="0.25">
      <c r="A244" s="481">
        <v>330901</v>
      </c>
      <c r="B244" s="481" t="s">
        <v>1933</v>
      </c>
      <c r="C244" s="481" t="s">
        <v>36</v>
      </c>
      <c r="D244" s="346" t="s">
        <v>1847</v>
      </c>
      <c r="E244" s="347" t="s">
        <v>1844</v>
      </c>
      <c r="F244" s="347"/>
      <c r="G244" s="348">
        <v>1.113</v>
      </c>
      <c r="H244" s="342"/>
      <c r="I244" s="343"/>
      <c r="J244" s="195"/>
      <c r="K244" s="342"/>
      <c r="L244" s="343"/>
      <c r="M244" s="195"/>
      <c r="N244" s="342"/>
      <c r="O244" s="343"/>
      <c r="P244" s="195"/>
      <c r="Q244" s="342"/>
      <c r="R244" s="343"/>
      <c r="S244" s="195"/>
      <c r="T244" s="342"/>
      <c r="U244" s="343"/>
      <c r="V244" s="195"/>
      <c r="W244" s="342"/>
      <c r="X244" s="343"/>
      <c r="Y244" s="195"/>
      <c r="Z244" s="342"/>
      <c r="AA244" s="343"/>
      <c r="AB244" s="195"/>
      <c r="AC244" s="342"/>
      <c r="AD244" s="343"/>
      <c r="AE244" s="195"/>
      <c r="AF244" s="342"/>
      <c r="AG244" s="343"/>
    </row>
    <row r="245" spans="1:33" s="349" customFormat="1" x14ac:dyDescent="0.25">
      <c r="A245" s="482"/>
      <c r="B245" s="482"/>
      <c r="C245" s="482"/>
      <c r="D245" s="346" t="s">
        <v>1848</v>
      </c>
      <c r="E245" s="347" t="s">
        <v>1844</v>
      </c>
      <c r="F245" s="347"/>
      <c r="G245" s="348"/>
      <c r="H245" s="342"/>
      <c r="I245" s="343"/>
      <c r="J245" s="195"/>
      <c r="K245" s="342"/>
      <c r="L245" s="343"/>
      <c r="M245" s="195"/>
      <c r="N245" s="342"/>
      <c r="O245" s="343"/>
      <c r="P245" s="195"/>
      <c r="Q245" s="342"/>
      <c r="R245" s="343"/>
      <c r="S245" s="195"/>
      <c r="T245" s="342"/>
      <c r="U245" s="343"/>
      <c r="V245" s="195"/>
      <c r="W245" s="342"/>
      <c r="X245" s="343"/>
      <c r="Y245" s="195"/>
      <c r="Z245" s="342"/>
      <c r="AA245" s="343"/>
      <c r="AB245" s="195"/>
      <c r="AC245" s="342"/>
      <c r="AD245" s="343"/>
      <c r="AE245" s="195"/>
      <c r="AF245" s="342"/>
      <c r="AG245" s="343"/>
    </row>
    <row r="246" spans="1:33" s="349" customFormat="1" ht="45" customHeight="1" x14ac:dyDescent="0.25">
      <c r="A246" s="481">
        <v>334801</v>
      </c>
      <c r="B246" s="481" t="s">
        <v>1842</v>
      </c>
      <c r="C246" s="481" t="s">
        <v>1789</v>
      </c>
      <c r="D246" s="346" t="s">
        <v>2062</v>
      </c>
      <c r="E246" s="347" t="s">
        <v>1844</v>
      </c>
      <c r="F246" s="347"/>
      <c r="G246" s="348">
        <v>1.032</v>
      </c>
      <c r="H246" s="342"/>
      <c r="I246" s="343"/>
      <c r="J246" s="195"/>
      <c r="K246" s="342"/>
      <c r="L246" s="343"/>
      <c r="M246" s="195"/>
      <c r="N246" s="342"/>
      <c r="O246" s="343"/>
      <c r="P246" s="195"/>
      <c r="Q246" s="342"/>
      <c r="R246" s="343"/>
      <c r="S246" s="195"/>
      <c r="T246" s="342"/>
      <c r="U246" s="343"/>
      <c r="V246" s="195"/>
      <c r="W246" s="342"/>
      <c r="X246" s="343"/>
      <c r="Y246" s="195"/>
      <c r="Z246" s="342"/>
      <c r="AA246" s="343"/>
      <c r="AB246" s="195"/>
      <c r="AC246" s="342"/>
      <c r="AD246" s="343"/>
      <c r="AE246" s="195"/>
      <c r="AF246" s="342"/>
      <c r="AG246" s="343"/>
    </row>
    <row r="247" spans="1:33" s="349" customFormat="1" ht="43.5" customHeight="1" x14ac:dyDescent="0.25">
      <c r="A247" s="483"/>
      <c r="B247" s="483"/>
      <c r="C247" s="483"/>
      <c r="D247" s="346" t="s">
        <v>2063</v>
      </c>
      <c r="E247" s="347"/>
      <c r="F247" s="347" t="s">
        <v>1842</v>
      </c>
      <c r="G247" s="348"/>
      <c r="H247" s="342"/>
      <c r="I247" s="343"/>
      <c r="J247" s="195"/>
      <c r="K247" s="342"/>
      <c r="L247" s="343"/>
      <c r="M247" s="195"/>
      <c r="N247" s="342"/>
      <c r="O247" s="343"/>
      <c r="P247" s="195"/>
      <c r="Q247" s="342"/>
      <c r="R247" s="343"/>
      <c r="S247" s="195"/>
      <c r="T247" s="342"/>
      <c r="U247" s="343"/>
      <c r="V247" s="195"/>
      <c r="W247" s="342"/>
      <c r="X247" s="343"/>
      <c r="Y247" s="195"/>
      <c r="Z247" s="342"/>
      <c r="AA247" s="343"/>
      <c r="AB247" s="195"/>
      <c r="AC247" s="342"/>
      <c r="AD247" s="343"/>
      <c r="AE247" s="195"/>
      <c r="AF247" s="342"/>
      <c r="AG247" s="343"/>
    </row>
    <row r="248" spans="1:33" s="349" customFormat="1" ht="58.5" customHeight="1" x14ac:dyDescent="0.25">
      <c r="A248" s="483"/>
      <c r="B248" s="483"/>
      <c r="C248" s="483"/>
      <c r="D248" s="346" t="s">
        <v>2064</v>
      </c>
      <c r="E248" s="347"/>
      <c r="F248" s="347" t="s">
        <v>1842</v>
      </c>
      <c r="G248" s="363"/>
      <c r="H248" s="342"/>
      <c r="I248" s="343"/>
      <c r="J248" s="195"/>
      <c r="K248" s="342"/>
      <c r="L248" s="343"/>
      <c r="M248" s="195"/>
      <c r="N248" s="342"/>
      <c r="O248" s="343"/>
      <c r="P248" s="195"/>
      <c r="Q248" s="342"/>
      <c r="R248" s="343"/>
      <c r="S248" s="195"/>
      <c r="T248" s="342"/>
      <c r="U248" s="343"/>
      <c r="V248" s="195"/>
      <c r="W248" s="342"/>
      <c r="X248" s="343"/>
      <c r="Y248" s="195"/>
      <c r="Z248" s="342"/>
      <c r="AA248" s="343"/>
      <c r="AB248" s="195"/>
      <c r="AC248" s="342"/>
      <c r="AD248" s="343"/>
      <c r="AE248" s="195"/>
      <c r="AF248" s="342"/>
      <c r="AG248" s="343"/>
    </row>
    <row r="249" spans="1:33" s="349" customFormat="1" ht="45" customHeight="1" x14ac:dyDescent="0.25">
      <c r="A249" s="482"/>
      <c r="B249" s="482"/>
      <c r="C249" s="482"/>
      <c r="D249" s="346" t="s">
        <v>2065</v>
      </c>
      <c r="E249" s="347" t="s">
        <v>1844</v>
      </c>
      <c r="F249" s="347"/>
      <c r="G249" s="348"/>
      <c r="H249" s="351"/>
      <c r="I249" s="352"/>
      <c r="J249" s="353"/>
      <c r="K249" s="351"/>
      <c r="L249" s="352"/>
      <c r="M249" s="353"/>
      <c r="N249" s="351"/>
      <c r="O249" s="352"/>
      <c r="P249" s="353"/>
      <c r="Q249" s="351"/>
      <c r="R249" s="352"/>
      <c r="S249" s="353"/>
      <c r="T249" s="351"/>
      <c r="U249" s="352"/>
      <c r="V249" s="353"/>
      <c r="W249" s="351"/>
      <c r="X249" s="352"/>
      <c r="Y249" s="353"/>
      <c r="Z249" s="351"/>
      <c r="AA249" s="352"/>
      <c r="AB249" s="353"/>
      <c r="AC249" s="351"/>
      <c r="AD249" s="352"/>
      <c r="AE249" s="353"/>
      <c r="AF249" s="351"/>
      <c r="AG249" s="352"/>
    </row>
    <row r="250" spans="1:33" s="349" customFormat="1" ht="30" x14ac:dyDescent="0.25">
      <c r="A250" s="481">
        <v>332901</v>
      </c>
      <c r="B250" s="481" t="s">
        <v>1933</v>
      </c>
      <c r="C250" s="481" t="s">
        <v>37</v>
      </c>
      <c r="D250" s="346" t="s">
        <v>2066</v>
      </c>
      <c r="E250" s="347" t="s">
        <v>1844</v>
      </c>
      <c r="F250" s="347"/>
      <c r="G250" s="348">
        <v>1.113</v>
      </c>
      <c r="H250" s="342"/>
      <c r="I250" s="343"/>
      <c r="J250" s="195"/>
      <c r="K250" s="342"/>
      <c r="L250" s="343"/>
      <c r="M250" s="195"/>
      <c r="N250" s="342"/>
      <c r="O250" s="343"/>
      <c r="P250" s="195"/>
      <c r="Q250" s="342"/>
      <c r="R250" s="343"/>
      <c r="S250" s="195"/>
      <c r="T250" s="342"/>
      <c r="U250" s="343"/>
      <c r="V250" s="195"/>
      <c r="W250" s="342"/>
      <c r="X250" s="343"/>
      <c r="Y250" s="195"/>
      <c r="Z250" s="342"/>
      <c r="AA250" s="343"/>
      <c r="AB250" s="195"/>
      <c r="AC250" s="342"/>
      <c r="AD250" s="343"/>
      <c r="AE250" s="195"/>
      <c r="AF250" s="342"/>
      <c r="AG250" s="343"/>
    </row>
    <row r="251" spans="1:33" s="349" customFormat="1" ht="30" x14ac:dyDescent="0.25">
      <c r="A251" s="483">
        <v>332901</v>
      </c>
      <c r="B251" s="483"/>
      <c r="C251" s="483"/>
      <c r="D251" s="346" t="s">
        <v>2067</v>
      </c>
      <c r="E251" s="347" t="s">
        <v>1844</v>
      </c>
      <c r="F251" s="347"/>
      <c r="G251" s="350"/>
      <c r="H251" s="351"/>
      <c r="I251" s="352"/>
      <c r="J251" s="353"/>
      <c r="K251" s="351"/>
      <c r="L251" s="352"/>
      <c r="M251" s="353"/>
      <c r="N251" s="351"/>
      <c r="O251" s="352"/>
      <c r="P251" s="353"/>
      <c r="Q251" s="351"/>
      <c r="R251" s="352"/>
      <c r="S251" s="353"/>
      <c r="T251" s="351"/>
      <c r="U251" s="352"/>
      <c r="V251" s="353"/>
      <c r="W251" s="351"/>
      <c r="X251" s="352"/>
      <c r="Y251" s="353"/>
      <c r="Z251" s="351"/>
      <c r="AA251" s="352"/>
      <c r="AB251" s="353"/>
      <c r="AC251" s="351"/>
      <c r="AD251" s="352"/>
      <c r="AE251" s="353"/>
      <c r="AF251" s="351"/>
      <c r="AG251" s="352"/>
    </row>
    <row r="252" spans="1:33" s="349" customFormat="1" ht="30" x14ac:dyDescent="0.25">
      <c r="A252" s="483">
        <v>332901</v>
      </c>
      <c r="B252" s="483"/>
      <c r="C252" s="483"/>
      <c r="D252" s="346" t="s">
        <v>2068</v>
      </c>
      <c r="E252" s="347" t="s">
        <v>1844</v>
      </c>
      <c r="F252" s="347"/>
      <c r="G252" s="350"/>
      <c r="H252" s="342"/>
      <c r="I252" s="343"/>
      <c r="J252" s="195"/>
      <c r="K252" s="342"/>
      <c r="L252" s="343"/>
      <c r="M252" s="195"/>
      <c r="N252" s="342"/>
      <c r="O252" s="343"/>
      <c r="P252" s="195"/>
      <c r="Q252" s="342"/>
      <c r="R252" s="343"/>
      <c r="S252" s="195"/>
      <c r="T252" s="342"/>
      <c r="U252" s="343"/>
      <c r="V252" s="195"/>
      <c r="W252" s="342"/>
      <c r="X252" s="343"/>
      <c r="Y252" s="195"/>
      <c r="Z252" s="342"/>
      <c r="AA252" s="343"/>
      <c r="AB252" s="195"/>
      <c r="AC252" s="342"/>
      <c r="AD252" s="343"/>
      <c r="AE252" s="195"/>
      <c r="AF252" s="342"/>
      <c r="AG252" s="343"/>
    </row>
    <row r="253" spans="1:33" s="349" customFormat="1" ht="30" x14ac:dyDescent="0.25">
      <c r="A253" s="483">
        <v>332901</v>
      </c>
      <c r="B253" s="483"/>
      <c r="C253" s="483"/>
      <c r="D253" s="346" t="s">
        <v>2069</v>
      </c>
      <c r="E253" s="347" t="s">
        <v>1844</v>
      </c>
      <c r="F253" s="347"/>
      <c r="G253" s="350"/>
      <c r="H253" s="342"/>
      <c r="I253" s="343"/>
      <c r="J253" s="195"/>
      <c r="K253" s="342"/>
      <c r="L253" s="343"/>
      <c r="M253" s="195"/>
      <c r="N253" s="342"/>
      <c r="O253" s="343"/>
      <c r="P253" s="195"/>
      <c r="Q253" s="342"/>
      <c r="R253" s="343"/>
      <c r="S253" s="195"/>
      <c r="T253" s="342"/>
      <c r="U253" s="343"/>
      <c r="V253" s="195"/>
      <c r="W253" s="342"/>
      <c r="X253" s="343"/>
      <c r="Y253" s="195"/>
      <c r="Z253" s="342"/>
      <c r="AA253" s="343"/>
      <c r="AB253" s="195"/>
      <c r="AC253" s="342"/>
      <c r="AD253" s="343"/>
      <c r="AE253" s="195"/>
      <c r="AF253" s="342"/>
      <c r="AG253" s="343"/>
    </row>
    <row r="254" spans="1:33" s="349" customFormat="1" ht="30" x14ac:dyDescent="0.25">
      <c r="A254" s="483">
        <v>332901</v>
      </c>
      <c r="B254" s="483"/>
      <c r="C254" s="483"/>
      <c r="D254" s="346" t="s">
        <v>2070</v>
      </c>
      <c r="E254" s="347" t="s">
        <v>1844</v>
      </c>
      <c r="F254" s="347"/>
      <c r="G254" s="350"/>
      <c r="H254" s="342"/>
      <c r="I254" s="343"/>
      <c r="J254" s="195"/>
      <c r="K254" s="342"/>
      <c r="L254" s="343"/>
      <c r="M254" s="195"/>
      <c r="N254" s="342"/>
      <c r="O254" s="343"/>
      <c r="P254" s="195"/>
      <c r="Q254" s="342"/>
      <c r="R254" s="343"/>
      <c r="S254" s="195"/>
      <c r="T254" s="342"/>
      <c r="U254" s="343"/>
      <c r="V254" s="195"/>
      <c r="W254" s="342"/>
      <c r="X254" s="343"/>
      <c r="Y254" s="195"/>
      <c r="Z254" s="342"/>
      <c r="AA254" s="343"/>
      <c r="AB254" s="195"/>
      <c r="AC254" s="342"/>
      <c r="AD254" s="343"/>
      <c r="AE254" s="195"/>
      <c r="AF254" s="342"/>
      <c r="AG254" s="343"/>
    </row>
    <row r="255" spans="1:33" s="349" customFormat="1" ht="30" x14ac:dyDescent="0.25">
      <c r="A255" s="483">
        <v>332901</v>
      </c>
      <c r="B255" s="483"/>
      <c r="C255" s="483"/>
      <c r="D255" s="346" t="s">
        <v>2071</v>
      </c>
      <c r="E255" s="347" t="s">
        <v>1844</v>
      </c>
      <c r="F255" s="347"/>
      <c r="G255" s="350"/>
      <c r="H255" s="342"/>
      <c r="I255" s="343"/>
      <c r="J255" s="195"/>
      <c r="K255" s="342"/>
      <c r="L255" s="343"/>
      <c r="M255" s="195"/>
      <c r="N255" s="342"/>
      <c r="O255" s="343"/>
      <c r="P255" s="195"/>
      <c r="Q255" s="342"/>
      <c r="R255" s="343"/>
      <c r="S255" s="195"/>
      <c r="T255" s="342"/>
      <c r="U255" s="343"/>
      <c r="V255" s="195"/>
      <c r="W255" s="342"/>
      <c r="X255" s="343"/>
      <c r="Y255" s="195"/>
      <c r="Z255" s="342"/>
      <c r="AA255" s="343"/>
      <c r="AB255" s="195"/>
      <c r="AC255" s="342"/>
      <c r="AD255" s="343"/>
      <c r="AE255" s="195"/>
      <c r="AF255" s="342"/>
      <c r="AG255" s="343"/>
    </row>
    <row r="256" spans="1:33" s="349" customFormat="1" ht="30" x14ac:dyDescent="0.25">
      <c r="A256" s="483">
        <v>332901</v>
      </c>
      <c r="B256" s="483"/>
      <c r="C256" s="483"/>
      <c r="D256" s="346" t="s">
        <v>2072</v>
      </c>
      <c r="E256" s="347" t="s">
        <v>1844</v>
      </c>
      <c r="F256" s="347"/>
      <c r="G256" s="350"/>
      <c r="H256" s="351"/>
      <c r="I256" s="352"/>
      <c r="J256" s="353"/>
      <c r="K256" s="351"/>
      <c r="L256" s="352"/>
      <c r="M256" s="353"/>
      <c r="N256" s="351"/>
      <c r="O256" s="352"/>
      <c r="P256" s="353"/>
      <c r="Q256" s="351"/>
      <c r="R256" s="352"/>
      <c r="S256" s="353"/>
      <c r="T256" s="351"/>
      <c r="U256" s="352"/>
      <c r="V256" s="353"/>
      <c r="W256" s="351"/>
      <c r="X256" s="352"/>
      <c r="Y256" s="353"/>
      <c r="Z256" s="351"/>
      <c r="AA256" s="352"/>
      <c r="AB256" s="353"/>
      <c r="AC256" s="351"/>
      <c r="AD256" s="352"/>
      <c r="AE256" s="353"/>
      <c r="AF256" s="351"/>
      <c r="AG256" s="352"/>
    </row>
    <row r="257" spans="1:33" s="349" customFormat="1" ht="30" x14ac:dyDescent="0.25">
      <c r="A257" s="482">
        <v>332901</v>
      </c>
      <c r="B257" s="482"/>
      <c r="C257" s="482"/>
      <c r="D257" s="346" t="s">
        <v>2073</v>
      </c>
      <c r="E257" s="347" t="s">
        <v>1844</v>
      </c>
      <c r="F257" s="347"/>
      <c r="G257" s="350"/>
      <c r="H257" s="342"/>
      <c r="I257" s="343"/>
      <c r="J257" s="195"/>
      <c r="K257" s="342"/>
      <c r="L257" s="343"/>
      <c r="M257" s="195"/>
      <c r="N257" s="342"/>
      <c r="O257" s="343"/>
      <c r="P257" s="195"/>
      <c r="Q257" s="342"/>
      <c r="R257" s="343"/>
      <c r="S257" s="195"/>
      <c r="T257" s="342"/>
      <c r="U257" s="343"/>
      <c r="V257" s="195"/>
      <c r="W257" s="342"/>
      <c r="X257" s="343"/>
      <c r="Y257" s="195"/>
      <c r="Z257" s="342"/>
      <c r="AA257" s="343"/>
      <c r="AB257" s="195"/>
      <c r="AC257" s="342"/>
      <c r="AD257" s="343"/>
      <c r="AE257" s="195"/>
      <c r="AF257" s="342"/>
      <c r="AG257" s="343"/>
    </row>
    <row r="258" spans="1:33" s="356" customFormat="1" ht="30" x14ac:dyDescent="0.25">
      <c r="A258" s="481">
        <v>340101</v>
      </c>
      <c r="B258" s="481" t="s">
        <v>1842</v>
      </c>
      <c r="C258" s="481" t="s">
        <v>38</v>
      </c>
      <c r="D258" s="346" t="s">
        <v>2074</v>
      </c>
      <c r="E258" s="347" t="s">
        <v>1844</v>
      </c>
      <c r="F258" s="347"/>
      <c r="G258" s="348">
        <v>1.0387458822369071</v>
      </c>
      <c r="H258" s="342"/>
      <c r="I258" s="343"/>
      <c r="J258" s="195"/>
      <c r="K258" s="342"/>
      <c r="L258" s="343"/>
      <c r="M258" s="195"/>
      <c r="N258" s="342"/>
      <c r="O258" s="343"/>
      <c r="P258" s="195"/>
      <c r="Q258" s="342"/>
      <c r="R258" s="343"/>
      <c r="S258" s="195"/>
      <c r="T258" s="342"/>
      <c r="U258" s="343"/>
      <c r="V258" s="195"/>
      <c r="W258" s="342"/>
      <c r="X258" s="343"/>
      <c r="Y258" s="195"/>
      <c r="Z258" s="342"/>
      <c r="AA258" s="343"/>
      <c r="AB258" s="195"/>
      <c r="AC258" s="342"/>
      <c r="AD258" s="343"/>
      <c r="AE258" s="195"/>
      <c r="AF258" s="342"/>
      <c r="AG258" s="343"/>
    </row>
    <row r="259" spans="1:33" s="356" customFormat="1" x14ac:dyDescent="0.25">
      <c r="A259" s="483">
        <v>340101</v>
      </c>
      <c r="B259" s="483"/>
      <c r="C259" s="483"/>
      <c r="D259" s="346" t="s">
        <v>1848</v>
      </c>
      <c r="E259" s="347" t="s">
        <v>1844</v>
      </c>
      <c r="F259" s="347"/>
      <c r="G259" s="350"/>
      <c r="H259" s="342"/>
      <c r="I259" s="343"/>
      <c r="J259" s="195"/>
      <c r="K259" s="342"/>
      <c r="L259" s="343"/>
      <c r="M259" s="195"/>
      <c r="N259" s="342"/>
      <c r="O259" s="343"/>
      <c r="P259" s="195"/>
      <c r="Q259" s="342"/>
      <c r="R259" s="343"/>
      <c r="S259" s="195"/>
      <c r="T259" s="342"/>
      <c r="U259" s="343"/>
      <c r="V259" s="195"/>
      <c r="W259" s="342"/>
      <c r="X259" s="343"/>
      <c r="Y259" s="195"/>
      <c r="Z259" s="342"/>
      <c r="AA259" s="343"/>
      <c r="AB259" s="195"/>
      <c r="AC259" s="342"/>
      <c r="AD259" s="343"/>
      <c r="AE259" s="195"/>
      <c r="AF259" s="342"/>
      <c r="AG259" s="343"/>
    </row>
    <row r="260" spans="1:33" s="356" customFormat="1" ht="45" x14ac:dyDescent="0.25">
      <c r="A260" s="483">
        <v>340101</v>
      </c>
      <c r="B260" s="483"/>
      <c r="C260" s="483"/>
      <c r="D260" s="346" t="s">
        <v>2075</v>
      </c>
      <c r="E260" s="347" t="s">
        <v>1844</v>
      </c>
      <c r="F260" s="347"/>
      <c r="G260" s="350"/>
      <c r="H260" s="342"/>
      <c r="I260" s="343"/>
      <c r="J260" s="195"/>
      <c r="K260" s="342"/>
      <c r="L260" s="343"/>
      <c r="M260" s="195"/>
      <c r="N260" s="342"/>
      <c r="O260" s="343"/>
      <c r="P260" s="195"/>
      <c r="Q260" s="342"/>
      <c r="R260" s="343"/>
      <c r="S260" s="195"/>
      <c r="T260" s="342"/>
      <c r="U260" s="343"/>
      <c r="V260" s="195"/>
      <c r="W260" s="342"/>
      <c r="X260" s="343"/>
      <c r="Y260" s="195"/>
      <c r="Z260" s="342"/>
      <c r="AA260" s="343"/>
      <c r="AB260" s="195"/>
      <c r="AC260" s="342"/>
      <c r="AD260" s="343"/>
      <c r="AE260" s="195"/>
      <c r="AF260" s="342"/>
      <c r="AG260" s="343"/>
    </row>
    <row r="261" spans="1:33" s="356" customFormat="1" ht="45" x14ac:dyDescent="0.25">
      <c r="A261" s="483">
        <v>340101</v>
      </c>
      <c r="B261" s="483"/>
      <c r="C261" s="483"/>
      <c r="D261" s="346" t="s">
        <v>2076</v>
      </c>
      <c r="E261" s="347" t="s">
        <v>1844</v>
      </c>
      <c r="F261" s="347"/>
      <c r="G261" s="350"/>
      <c r="H261" s="351"/>
      <c r="I261" s="352"/>
      <c r="J261" s="353"/>
      <c r="K261" s="351"/>
      <c r="L261" s="352"/>
      <c r="M261" s="353"/>
      <c r="N261" s="351"/>
      <c r="O261" s="352"/>
      <c r="P261" s="353"/>
      <c r="Q261" s="351"/>
      <c r="R261" s="352"/>
      <c r="S261" s="353"/>
      <c r="T261" s="351"/>
      <c r="U261" s="352"/>
      <c r="V261" s="353"/>
      <c r="W261" s="351"/>
      <c r="X261" s="352"/>
      <c r="Y261" s="353"/>
      <c r="Z261" s="351"/>
      <c r="AA261" s="352"/>
      <c r="AB261" s="353"/>
      <c r="AC261" s="351"/>
      <c r="AD261" s="352"/>
      <c r="AE261" s="353"/>
      <c r="AF261" s="351"/>
      <c r="AG261" s="352"/>
    </row>
    <row r="262" spans="1:33" s="356" customFormat="1" ht="45" x14ac:dyDescent="0.25">
      <c r="A262" s="482">
        <v>340101</v>
      </c>
      <c r="B262" s="482"/>
      <c r="C262" s="482"/>
      <c r="D262" s="346" t="s">
        <v>2077</v>
      </c>
      <c r="E262" s="347" t="s">
        <v>1844</v>
      </c>
      <c r="F262" s="347"/>
      <c r="G262" s="350"/>
      <c r="H262" s="342"/>
      <c r="I262" s="343"/>
      <c r="J262" s="195"/>
      <c r="K262" s="342"/>
      <c r="L262" s="343"/>
      <c r="M262" s="195"/>
      <c r="N262" s="342"/>
      <c r="O262" s="343"/>
      <c r="P262" s="195"/>
      <c r="Q262" s="342"/>
      <c r="R262" s="343"/>
      <c r="S262" s="195"/>
      <c r="T262" s="342"/>
      <c r="U262" s="343"/>
      <c r="V262" s="195"/>
      <c r="W262" s="342"/>
      <c r="X262" s="343"/>
      <c r="Y262" s="195"/>
      <c r="Z262" s="342"/>
      <c r="AA262" s="343"/>
      <c r="AB262" s="195"/>
      <c r="AC262" s="342"/>
      <c r="AD262" s="343"/>
      <c r="AE262" s="195"/>
      <c r="AF262" s="342"/>
      <c r="AG262" s="343"/>
    </row>
    <row r="263" spans="1:33" s="356" customFormat="1" x14ac:dyDescent="0.25">
      <c r="A263" s="481">
        <v>340201</v>
      </c>
      <c r="B263" s="481" t="s">
        <v>1842</v>
      </c>
      <c r="C263" s="481" t="s">
        <v>39</v>
      </c>
      <c r="D263" s="346" t="s">
        <v>1924</v>
      </c>
      <c r="E263" s="347" t="s">
        <v>1844</v>
      </c>
      <c r="F263" s="347"/>
      <c r="G263" s="348">
        <v>1.04</v>
      </c>
      <c r="H263" s="342"/>
      <c r="I263" s="343"/>
      <c r="J263" s="195"/>
      <c r="K263" s="342"/>
      <c r="L263" s="343"/>
      <c r="M263" s="195"/>
      <c r="N263" s="342"/>
      <c r="O263" s="343"/>
      <c r="P263" s="195"/>
      <c r="Q263" s="342"/>
      <c r="R263" s="343"/>
      <c r="S263" s="195"/>
      <c r="T263" s="342"/>
      <c r="U263" s="343"/>
      <c r="V263" s="195"/>
      <c r="W263" s="342"/>
      <c r="X263" s="343"/>
      <c r="Y263" s="195"/>
      <c r="Z263" s="342"/>
      <c r="AA263" s="343"/>
      <c r="AB263" s="195"/>
      <c r="AC263" s="342"/>
      <c r="AD263" s="343"/>
      <c r="AE263" s="195"/>
      <c r="AF263" s="342"/>
      <c r="AG263" s="343"/>
    </row>
    <row r="264" spans="1:33" s="344" customFormat="1" x14ac:dyDescent="0.25">
      <c r="A264" s="482">
        <v>340201</v>
      </c>
      <c r="B264" s="482"/>
      <c r="C264" s="482"/>
      <c r="D264" s="346" t="s">
        <v>2078</v>
      </c>
      <c r="E264" s="347"/>
      <c r="F264" s="347"/>
      <c r="G264" s="350"/>
      <c r="H264" s="342"/>
      <c r="I264" s="343"/>
      <c r="J264" s="195"/>
      <c r="K264" s="342"/>
      <c r="L264" s="343"/>
      <c r="M264" s="195"/>
      <c r="N264" s="342"/>
      <c r="O264" s="343"/>
      <c r="P264" s="195"/>
      <c r="Q264" s="342"/>
      <c r="R264" s="343"/>
      <c r="S264" s="195"/>
      <c r="T264" s="342"/>
      <c r="U264" s="343"/>
      <c r="V264" s="195"/>
      <c r="W264" s="342"/>
      <c r="X264" s="343"/>
      <c r="Y264" s="195"/>
      <c r="Z264" s="342"/>
      <c r="AA264" s="343"/>
      <c r="AB264" s="195"/>
      <c r="AC264" s="342"/>
      <c r="AD264" s="343"/>
      <c r="AE264" s="195"/>
      <c r="AF264" s="342"/>
      <c r="AG264" s="343"/>
    </row>
    <row r="265" spans="1:33" s="356" customFormat="1" ht="30" x14ac:dyDescent="0.25">
      <c r="A265" s="347">
        <v>363001</v>
      </c>
      <c r="B265" s="476" t="s">
        <v>1842</v>
      </c>
      <c r="C265" s="476" t="s">
        <v>346</v>
      </c>
      <c r="D265" s="346" t="s">
        <v>2079</v>
      </c>
      <c r="E265" s="347" t="s">
        <v>1844</v>
      </c>
      <c r="F265" s="347"/>
      <c r="G265" s="348">
        <v>1.0165599579649667</v>
      </c>
      <c r="H265" s="342"/>
      <c r="I265" s="343"/>
      <c r="J265" s="195"/>
      <c r="K265" s="342"/>
      <c r="L265" s="343"/>
      <c r="M265" s="195"/>
      <c r="N265" s="342"/>
      <c r="O265" s="343"/>
      <c r="P265" s="195"/>
      <c r="Q265" s="342"/>
      <c r="R265" s="343"/>
      <c r="S265" s="195"/>
      <c r="T265" s="342"/>
      <c r="U265" s="343"/>
      <c r="V265" s="195"/>
      <c r="W265" s="342"/>
      <c r="X265" s="343"/>
      <c r="Y265" s="195"/>
      <c r="Z265" s="342"/>
      <c r="AA265" s="343"/>
      <c r="AB265" s="195"/>
      <c r="AC265" s="342"/>
      <c r="AD265" s="343"/>
      <c r="AE265" s="195"/>
      <c r="AF265" s="342"/>
      <c r="AG265" s="343"/>
    </row>
    <row r="266" spans="1:33" s="356" customFormat="1" ht="30" x14ac:dyDescent="0.25">
      <c r="A266" s="347">
        <v>363001</v>
      </c>
      <c r="B266" s="477"/>
      <c r="C266" s="477"/>
      <c r="D266" s="346" t="s">
        <v>2080</v>
      </c>
      <c r="E266" s="347" t="s">
        <v>1844</v>
      </c>
      <c r="F266" s="347"/>
      <c r="G266" s="350"/>
      <c r="H266" s="351"/>
      <c r="I266" s="352"/>
      <c r="J266" s="353"/>
      <c r="K266" s="351"/>
      <c r="L266" s="352"/>
      <c r="M266" s="353"/>
      <c r="N266" s="351"/>
      <c r="O266" s="352"/>
      <c r="P266" s="353"/>
      <c r="Q266" s="351"/>
      <c r="R266" s="352"/>
      <c r="S266" s="353"/>
      <c r="T266" s="351"/>
      <c r="U266" s="352"/>
      <c r="V266" s="353"/>
      <c r="W266" s="351"/>
      <c r="X266" s="352"/>
      <c r="Y266" s="353"/>
      <c r="Z266" s="351"/>
      <c r="AA266" s="352"/>
      <c r="AB266" s="353"/>
      <c r="AC266" s="351"/>
      <c r="AD266" s="352"/>
      <c r="AE266" s="353"/>
      <c r="AF266" s="351"/>
      <c r="AG266" s="352"/>
    </row>
    <row r="267" spans="1:33" s="356" customFormat="1" ht="45" x14ac:dyDescent="0.25">
      <c r="A267" s="347">
        <v>363001</v>
      </c>
      <c r="B267" s="477"/>
      <c r="C267" s="477"/>
      <c r="D267" s="346" t="s">
        <v>2081</v>
      </c>
      <c r="E267" s="347" t="s">
        <v>1844</v>
      </c>
      <c r="F267" s="347"/>
      <c r="G267" s="350"/>
      <c r="H267" s="342"/>
      <c r="I267" s="343"/>
      <c r="J267" s="195"/>
      <c r="K267" s="342"/>
      <c r="L267" s="343"/>
      <c r="M267" s="195"/>
      <c r="N267" s="342"/>
      <c r="O267" s="343"/>
      <c r="P267" s="195"/>
      <c r="Q267" s="342"/>
      <c r="R267" s="343"/>
      <c r="S267" s="195"/>
      <c r="T267" s="342"/>
      <c r="U267" s="343"/>
      <c r="V267" s="195"/>
      <c r="W267" s="342"/>
      <c r="X267" s="343"/>
      <c r="Y267" s="195"/>
      <c r="Z267" s="342"/>
      <c r="AA267" s="343"/>
      <c r="AB267" s="195"/>
      <c r="AC267" s="342"/>
      <c r="AD267" s="343"/>
      <c r="AE267" s="195"/>
      <c r="AF267" s="342"/>
      <c r="AG267" s="343"/>
    </row>
    <row r="268" spans="1:33" s="356" customFormat="1" ht="30" x14ac:dyDescent="0.25">
      <c r="A268" s="347">
        <v>363001</v>
      </c>
      <c r="B268" s="477"/>
      <c r="C268" s="477"/>
      <c r="D268" s="346" t="s">
        <v>2082</v>
      </c>
      <c r="E268" s="347"/>
      <c r="F268" s="347" t="s">
        <v>1842</v>
      </c>
      <c r="G268" s="350"/>
      <c r="H268" s="342"/>
      <c r="I268" s="343"/>
      <c r="J268" s="195"/>
      <c r="K268" s="342"/>
      <c r="L268" s="343"/>
      <c r="M268" s="195"/>
      <c r="N268" s="342"/>
      <c r="O268" s="343"/>
      <c r="P268" s="195"/>
      <c r="Q268" s="342"/>
      <c r="R268" s="343"/>
      <c r="S268" s="195"/>
      <c r="T268" s="342"/>
      <c r="U268" s="343"/>
      <c r="V268" s="195"/>
      <c r="W268" s="342"/>
      <c r="X268" s="343"/>
      <c r="Y268" s="195"/>
      <c r="Z268" s="342"/>
      <c r="AA268" s="343"/>
      <c r="AB268" s="195"/>
      <c r="AC268" s="342"/>
      <c r="AD268" s="343"/>
      <c r="AE268" s="195"/>
      <c r="AF268" s="342"/>
      <c r="AG268" s="343"/>
    </row>
    <row r="269" spans="1:33" s="356" customFormat="1" ht="30" x14ac:dyDescent="0.25">
      <c r="A269" s="347"/>
      <c r="B269" s="477"/>
      <c r="C269" s="477"/>
      <c r="D269" s="346" t="s">
        <v>2083</v>
      </c>
      <c r="E269" s="347"/>
      <c r="F269" s="347"/>
      <c r="G269" s="350"/>
      <c r="H269" s="342"/>
      <c r="I269" s="343"/>
      <c r="J269" s="195"/>
      <c r="K269" s="342"/>
      <c r="L269" s="343"/>
      <c r="M269" s="195"/>
      <c r="N269" s="342"/>
      <c r="O269" s="343"/>
      <c r="P269" s="195"/>
      <c r="Q269" s="342"/>
      <c r="R269" s="343"/>
      <c r="S269" s="195"/>
      <c r="T269" s="342"/>
      <c r="U269" s="343"/>
      <c r="V269" s="195"/>
      <c r="W269" s="342"/>
      <c r="X269" s="343"/>
      <c r="Y269" s="195"/>
      <c r="Z269" s="342"/>
      <c r="AA269" s="343"/>
      <c r="AB269" s="195"/>
      <c r="AC269" s="342"/>
      <c r="AD269" s="343"/>
      <c r="AE269" s="195"/>
      <c r="AF269" s="342"/>
      <c r="AG269" s="343"/>
    </row>
    <row r="270" spans="1:33" s="356" customFormat="1" x14ac:dyDescent="0.25">
      <c r="A270" s="347">
        <v>363001</v>
      </c>
      <c r="B270" s="478"/>
      <c r="C270" s="478"/>
      <c r="D270" s="346" t="s">
        <v>2084</v>
      </c>
      <c r="E270" s="347" t="s">
        <v>1844</v>
      </c>
      <c r="F270" s="347"/>
      <c r="G270" s="350"/>
      <c r="H270" s="342"/>
      <c r="I270" s="343"/>
      <c r="J270" s="195"/>
      <c r="K270" s="342"/>
      <c r="L270" s="343"/>
      <c r="M270" s="195"/>
      <c r="N270" s="342"/>
      <c r="O270" s="343"/>
      <c r="P270" s="195"/>
      <c r="Q270" s="342"/>
      <c r="R270" s="343"/>
      <c r="S270" s="195"/>
      <c r="T270" s="342"/>
      <c r="U270" s="343"/>
      <c r="V270" s="195"/>
      <c r="W270" s="342"/>
      <c r="X270" s="343"/>
      <c r="Y270" s="195"/>
      <c r="Z270" s="342"/>
      <c r="AA270" s="343"/>
      <c r="AB270" s="195"/>
      <c r="AC270" s="342"/>
      <c r="AD270" s="343"/>
      <c r="AE270" s="195"/>
      <c r="AF270" s="342"/>
      <c r="AG270" s="343"/>
    </row>
    <row r="271" spans="1:33" s="356" customFormat="1" x14ac:dyDescent="0.25">
      <c r="A271" s="481">
        <v>370101</v>
      </c>
      <c r="B271" s="481" t="s">
        <v>1842</v>
      </c>
      <c r="C271" s="481" t="s">
        <v>85</v>
      </c>
      <c r="D271" s="346" t="s">
        <v>2085</v>
      </c>
      <c r="E271" s="347" t="s">
        <v>1844</v>
      </c>
      <c r="F271" s="347"/>
      <c r="G271" s="348">
        <v>1.0400247179447022</v>
      </c>
      <c r="H271" s="351"/>
      <c r="I271" s="352"/>
      <c r="J271" s="353"/>
      <c r="K271" s="351"/>
      <c r="L271" s="352"/>
      <c r="M271" s="353"/>
      <c r="N271" s="351"/>
      <c r="O271" s="352"/>
      <c r="P271" s="353"/>
      <c r="Q271" s="351"/>
      <c r="R271" s="352"/>
      <c r="S271" s="353"/>
      <c r="T271" s="351"/>
      <c r="U271" s="352"/>
      <c r="V271" s="353"/>
      <c r="W271" s="351"/>
      <c r="X271" s="352"/>
      <c r="Y271" s="353"/>
      <c r="Z271" s="351"/>
      <c r="AA271" s="352"/>
      <c r="AB271" s="353"/>
      <c r="AC271" s="351"/>
      <c r="AD271" s="352"/>
      <c r="AE271" s="353"/>
      <c r="AF271" s="351"/>
      <c r="AG271" s="352"/>
    </row>
    <row r="272" spans="1:33" s="356" customFormat="1" x14ac:dyDescent="0.25">
      <c r="A272" s="483">
        <v>370101</v>
      </c>
      <c r="B272" s="483"/>
      <c r="C272" s="483"/>
      <c r="D272" s="346" t="s">
        <v>2086</v>
      </c>
      <c r="E272" s="347" t="s">
        <v>1844</v>
      </c>
      <c r="F272" s="347"/>
      <c r="G272" s="350"/>
      <c r="H272" s="342"/>
      <c r="I272" s="343"/>
      <c r="J272" s="195"/>
      <c r="K272" s="342"/>
      <c r="L272" s="343"/>
      <c r="M272" s="195"/>
      <c r="N272" s="342"/>
      <c r="O272" s="343"/>
      <c r="P272" s="195"/>
      <c r="Q272" s="342"/>
      <c r="R272" s="343"/>
      <c r="S272" s="195"/>
      <c r="T272" s="342"/>
      <c r="U272" s="343"/>
      <c r="V272" s="195"/>
      <c r="W272" s="342"/>
      <c r="X272" s="343"/>
      <c r="Y272" s="195"/>
      <c r="Z272" s="342"/>
      <c r="AA272" s="343"/>
      <c r="AB272" s="195"/>
      <c r="AC272" s="342"/>
      <c r="AD272" s="343"/>
      <c r="AE272" s="195"/>
      <c r="AF272" s="342"/>
      <c r="AG272" s="343"/>
    </row>
    <row r="273" spans="1:33" s="356" customFormat="1" x14ac:dyDescent="0.25">
      <c r="A273" s="483">
        <v>370101</v>
      </c>
      <c r="B273" s="483"/>
      <c r="C273" s="483"/>
      <c r="D273" s="346" t="s">
        <v>2087</v>
      </c>
      <c r="E273" s="347" t="s">
        <v>1844</v>
      </c>
      <c r="F273" s="347"/>
      <c r="G273" s="350"/>
      <c r="H273" s="342"/>
      <c r="I273" s="343"/>
      <c r="J273" s="195"/>
      <c r="K273" s="342"/>
      <c r="L273" s="343"/>
      <c r="M273" s="195"/>
      <c r="N273" s="342"/>
      <c r="O273" s="343"/>
      <c r="P273" s="195"/>
      <c r="Q273" s="342"/>
      <c r="R273" s="343"/>
      <c r="S273" s="195"/>
      <c r="T273" s="342"/>
      <c r="U273" s="343"/>
      <c r="V273" s="195"/>
      <c r="W273" s="342"/>
      <c r="X273" s="343"/>
      <c r="Y273" s="195"/>
      <c r="Z273" s="342"/>
      <c r="AA273" s="343"/>
      <c r="AB273" s="195"/>
      <c r="AC273" s="342"/>
      <c r="AD273" s="343"/>
      <c r="AE273" s="195"/>
      <c r="AF273" s="342"/>
      <c r="AG273" s="343"/>
    </row>
    <row r="274" spans="1:33" s="356" customFormat="1" x14ac:dyDescent="0.25">
      <c r="A274" s="483">
        <v>370101</v>
      </c>
      <c r="B274" s="483"/>
      <c r="C274" s="483"/>
      <c r="D274" s="346" t="s">
        <v>2088</v>
      </c>
      <c r="E274" s="347" t="s">
        <v>1844</v>
      </c>
      <c r="F274" s="347"/>
      <c r="G274" s="350"/>
      <c r="H274" s="342"/>
      <c r="I274" s="343"/>
      <c r="J274" s="195"/>
      <c r="K274" s="342"/>
      <c r="L274" s="343"/>
      <c r="M274" s="195"/>
      <c r="N274" s="342"/>
      <c r="O274" s="343"/>
      <c r="P274" s="195"/>
      <c r="Q274" s="342"/>
      <c r="R274" s="343"/>
      <c r="S274" s="195"/>
      <c r="T274" s="342"/>
      <c r="U274" s="343"/>
      <c r="V274" s="195"/>
      <c r="W274" s="342"/>
      <c r="X274" s="343"/>
      <c r="Y274" s="195"/>
      <c r="Z274" s="342"/>
      <c r="AA274" s="343"/>
      <c r="AB274" s="195"/>
      <c r="AC274" s="342"/>
      <c r="AD274" s="343"/>
      <c r="AE274" s="195"/>
      <c r="AF274" s="342"/>
      <c r="AG274" s="343"/>
    </row>
    <row r="275" spans="1:33" s="356" customFormat="1" x14ac:dyDescent="0.25">
      <c r="A275" s="483">
        <v>370101</v>
      </c>
      <c r="B275" s="483"/>
      <c r="C275" s="483"/>
      <c r="D275" s="346" t="s">
        <v>2089</v>
      </c>
      <c r="E275" s="347" t="s">
        <v>1844</v>
      </c>
      <c r="F275" s="347"/>
      <c r="G275" s="350"/>
      <c r="H275" s="342"/>
      <c r="I275" s="343"/>
      <c r="J275" s="195"/>
      <c r="K275" s="342"/>
      <c r="L275" s="343"/>
      <c r="M275" s="195"/>
      <c r="N275" s="342"/>
      <c r="O275" s="343"/>
      <c r="P275" s="195"/>
      <c r="Q275" s="342"/>
      <c r="R275" s="343"/>
      <c r="S275" s="195"/>
      <c r="T275" s="342"/>
      <c r="U275" s="343"/>
      <c r="V275" s="195"/>
      <c r="W275" s="342"/>
      <c r="X275" s="343"/>
      <c r="Y275" s="195"/>
      <c r="Z275" s="342"/>
      <c r="AA275" s="343"/>
      <c r="AB275" s="195"/>
      <c r="AC275" s="342"/>
      <c r="AD275" s="343"/>
      <c r="AE275" s="195"/>
      <c r="AF275" s="342"/>
      <c r="AG275" s="343"/>
    </row>
    <row r="276" spans="1:33" s="356" customFormat="1" x14ac:dyDescent="0.25">
      <c r="A276" s="483">
        <v>370101</v>
      </c>
      <c r="B276" s="483"/>
      <c r="C276" s="483"/>
      <c r="D276" s="346" t="s">
        <v>2090</v>
      </c>
      <c r="E276" s="347" t="s">
        <v>1844</v>
      </c>
      <c r="F276" s="347"/>
      <c r="G276" s="350"/>
      <c r="H276" s="351"/>
      <c r="I276" s="352"/>
      <c r="J276" s="353"/>
      <c r="K276" s="351"/>
      <c r="L276" s="352"/>
      <c r="M276" s="353"/>
      <c r="N276" s="351"/>
      <c r="O276" s="352"/>
      <c r="P276" s="353"/>
      <c r="Q276" s="351"/>
      <c r="R276" s="352"/>
      <c r="S276" s="353"/>
      <c r="T276" s="351"/>
      <c r="U276" s="352"/>
      <c r="V276" s="353"/>
      <c r="W276" s="351"/>
      <c r="X276" s="352"/>
      <c r="Y276" s="353"/>
      <c r="Z276" s="351"/>
      <c r="AA276" s="352"/>
      <c r="AB276" s="353"/>
      <c r="AC276" s="351"/>
      <c r="AD276" s="352"/>
      <c r="AE276" s="353"/>
      <c r="AF276" s="351"/>
      <c r="AG276" s="352"/>
    </row>
    <row r="277" spans="1:33" s="356" customFormat="1" x14ac:dyDescent="0.25">
      <c r="A277" s="483">
        <v>370101</v>
      </c>
      <c r="B277" s="483"/>
      <c r="C277" s="483"/>
      <c r="D277" s="346" t="s">
        <v>2091</v>
      </c>
      <c r="E277" s="347" t="s">
        <v>1844</v>
      </c>
      <c r="F277" s="347"/>
      <c r="G277" s="350"/>
      <c r="H277" s="342"/>
      <c r="I277" s="343"/>
      <c r="J277" s="195"/>
      <c r="K277" s="342"/>
      <c r="L277" s="343"/>
      <c r="M277" s="195"/>
      <c r="N277" s="342"/>
      <c r="O277" s="343"/>
      <c r="P277" s="195"/>
      <c r="Q277" s="342"/>
      <c r="R277" s="343"/>
      <c r="S277" s="195"/>
      <c r="T277" s="342"/>
      <c r="U277" s="343"/>
      <c r="V277" s="195"/>
      <c r="W277" s="342"/>
      <c r="X277" s="343"/>
      <c r="Y277" s="195"/>
      <c r="Z277" s="342"/>
      <c r="AA277" s="343"/>
      <c r="AB277" s="195"/>
      <c r="AC277" s="342"/>
      <c r="AD277" s="343"/>
      <c r="AE277" s="195"/>
      <c r="AF277" s="342"/>
      <c r="AG277" s="343"/>
    </row>
    <row r="278" spans="1:33" s="356" customFormat="1" x14ac:dyDescent="0.25">
      <c r="A278" s="483">
        <v>370101</v>
      </c>
      <c r="B278" s="483"/>
      <c r="C278" s="483"/>
      <c r="D278" s="346" t="s">
        <v>1859</v>
      </c>
      <c r="E278" s="347" t="s">
        <v>1844</v>
      </c>
      <c r="F278" s="347"/>
      <c r="G278" s="350"/>
      <c r="H278" s="342"/>
      <c r="I278" s="343"/>
      <c r="J278" s="195"/>
      <c r="K278" s="342"/>
      <c r="L278" s="343"/>
      <c r="M278" s="195"/>
      <c r="N278" s="342"/>
      <c r="O278" s="343"/>
      <c r="P278" s="195"/>
      <c r="Q278" s="342"/>
      <c r="R278" s="343"/>
      <c r="S278" s="195"/>
      <c r="T278" s="342"/>
      <c r="U278" s="343"/>
      <c r="V278" s="195"/>
      <c r="W278" s="342"/>
      <c r="X278" s="343"/>
      <c r="Y278" s="195"/>
      <c r="Z278" s="342"/>
      <c r="AA278" s="343"/>
      <c r="AB278" s="195"/>
      <c r="AC278" s="342"/>
      <c r="AD278" s="343"/>
      <c r="AE278" s="195"/>
      <c r="AF278" s="342"/>
      <c r="AG278" s="343"/>
    </row>
    <row r="279" spans="1:33" s="356" customFormat="1" x14ac:dyDescent="0.25">
      <c r="A279" s="483">
        <v>370101</v>
      </c>
      <c r="B279" s="483"/>
      <c r="C279" s="483"/>
      <c r="D279" s="346" t="s">
        <v>2092</v>
      </c>
      <c r="E279" s="347" t="s">
        <v>1844</v>
      </c>
      <c r="F279" s="347"/>
      <c r="G279" s="350"/>
      <c r="H279" s="342"/>
      <c r="I279" s="343"/>
      <c r="J279" s="195"/>
      <c r="K279" s="342"/>
      <c r="L279" s="343"/>
      <c r="M279" s="195"/>
      <c r="N279" s="342"/>
      <c r="O279" s="343"/>
      <c r="P279" s="195"/>
      <c r="Q279" s="342"/>
      <c r="R279" s="343"/>
      <c r="S279" s="195"/>
      <c r="T279" s="342"/>
      <c r="U279" s="343"/>
      <c r="V279" s="195"/>
      <c r="W279" s="342"/>
      <c r="X279" s="343"/>
      <c r="Y279" s="195"/>
      <c r="Z279" s="342"/>
      <c r="AA279" s="343"/>
      <c r="AB279" s="195"/>
      <c r="AC279" s="342"/>
      <c r="AD279" s="343"/>
      <c r="AE279" s="195"/>
      <c r="AF279" s="342"/>
      <c r="AG279" s="343"/>
    </row>
    <row r="280" spans="1:33" s="356" customFormat="1" x14ac:dyDescent="0.25">
      <c r="A280" s="483"/>
      <c r="B280" s="483"/>
      <c r="C280" s="483"/>
      <c r="D280" s="364" t="s">
        <v>2093</v>
      </c>
      <c r="E280" s="347"/>
      <c r="F280" s="347"/>
      <c r="G280" s="350"/>
      <c r="H280" s="342"/>
      <c r="I280" s="343"/>
      <c r="J280" s="195"/>
      <c r="K280" s="342"/>
      <c r="L280" s="343"/>
      <c r="M280" s="195"/>
      <c r="N280" s="342"/>
      <c r="O280" s="343"/>
      <c r="P280" s="195"/>
      <c r="Q280" s="342"/>
      <c r="R280" s="343"/>
      <c r="S280" s="195"/>
      <c r="T280" s="342"/>
      <c r="U280" s="343"/>
      <c r="V280" s="195"/>
      <c r="W280" s="342"/>
      <c r="X280" s="343"/>
      <c r="Y280" s="195"/>
      <c r="Z280" s="342"/>
      <c r="AA280" s="343"/>
      <c r="AB280" s="195"/>
      <c r="AC280" s="342"/>
      <c r="AD280" s="343"/>
      <c r="AE280" s="195"/>
      <c r="AF280" s="342"/>
      <c r="AG280" s="343"/>
    </row>
    <row r="281" spans="1:33" s="356" customFormat="1" x14ac:dyDescent="0.25">
      <c r="A281" s="483"/>
      <c r="B281" s="483"/>
      <c r="C281" s="483"/>
      <c r="D281" s="346" t="s">
        <v>2094</v>
      </c>
      <c r="E281" s="347" t="s">
        <v>1844</v>
      </c>
      <c r="F281" s="347"/>
      <c r="G281" s="350"/>
      <c r="H281" s="351"/>
      <c r="I281" s="352"/>
      <c r="J281" s="353"/>
      <c r="K281" s="351"/>
      <c r="L281" s="352"/>
      <c r="M281" s="353"/>
      <c r="N281" s="351"/>
      <c r="O281" s="352"/>
      <c r="P281" s="353"/>
      <c r="Q281" s="351"/>
      <c r="R281" s="352"/>
      <c r="S281" s="353"/>
      <c r="T281" s="351"/>
      <c r="U281" s="352"/>
      <c r="V281" s="353"/>
      <c r="W281" s="351"/>
      <c r="X281" s="352"/>
      <c r="Y281" s="353"/>
      <c r="Z281" s="351"/>
      <c r="AA281" s="352"/>
      <c r="AB281" s="353"/>
      <c r="AC281" s="351"/>
      <c r="AD281" s="352"/>
      <c r="AE281" s="353"/>
      <c r="AF281" s="351"/>
      <c r="AG281" s="352"/>
    </row>
    <row r="282" spans="1:33" s="356" customFormat="1" x14ac:dyDescent="0.25">
      <c r="A282" s="483"/>
      <c r="B282" s="483"/>
      <c r="C282" s="483"/>
      <c r="D282" s="346" t="s">
        <v>2095</v>
      </c>
      <c r="E282" s="347" t="s">
        <v>1844</v>
      </c>
      <c r="F282" s="347"/>
      <c r="G282" s="350"/>
      <c r="H282" s="342"/>
      <c r="I282" s="343"/>
      <c r="J282" s="195"/>
      <c r="K282" s="342"/>
      <c r="L282" s="343"/>
      <c r="M282" s="195"/>
      <c r="N282" s="342"/>
      <c r="O282" s="343"/>
      <c r="P282" s="195"/>
      <c r="Q282" s="342"/>
      <c r="R282" s="343"/>
      <c r="S282" s="195"/>
      <c r="T282" s="342"/>
      <c r="U282" s="343"/>
      <c r="V282" s="195"/>
      <c r="W282" s="342"/>
      <c r="X282" s="343"/>
      <c r="Y282" s="195"/>
      <c r="Z282" s="342"/>
      <c r="AA282" s="343"/>
      <c r="AB282" s="195"/>
      <c r="AC282" s="342"/>
      <c r="AD282" s="343"/>
      <c r="AE282" s="195"/>
      <c r="AF282" s="342"/>
      <c r="AG282" s="343"/>
    </row>
    <row r="283" spans="1:33" s="356" customFormat="1" x14ac:dyDescent="0.25">
      <c r="A283" s="482"/>
      <c r="B283" s="482"/>
      <c r="C283" s="482"/>
      <c r="D283" s="346" t="s">
        <v>1998</v>
      </c>
      <c r="E283" s="347" t="s">
        <v>1844</v>
      </c>
      <c r="F283" s="347"/>
      <c r="G283" s="350"/>
      <c r="H283" s="342"/>
      <c r="I283" s="343"/>
      <c r="J283" s="195"/>
      <c r="K283" s="342"/>
      <c r="L283" s="343"/>
      <c r="M283" s="195"/>
      <c r="N283" s="342"/>
      <c r="O283" s="343"/>
      <c r="P283" s="195"/>
      <c r="Q283" s="342"/>
      <c r="R283" s="343"/>
      <c r="S283" s="195"/>
      <c r="T283" s="342"/>
      <c r="U283" s="343"/>
      <c r="V283" s="195"/>
      <c r="W283" s="342"/>
      <c r="X283" s="343"/>
      <c r="Y283" s="195"/>
      <c r="Z283" s="342"/>
      <c r="AA283" s="343"/>
      <c r="AB283" s="195"/>
      <c r="AC283" s="342"/>
      <c r="AD283" s="343"/>
      <c r="AE283" s="195"/>
      <c r="AF283" s="342"/>
      <c r="AG283" s="343"/>
    </row>
    <row r="284" spans="1:33" s="356" customFormat="1" ht="30" x14ac:dyDescent="0.25">
      <c r="A284" s="481">
        <v>381401</v>
      </c>
      <c r="B284" s="481" t="s">
        <v>1842</v>
      </c>
      <c r="C284" s="481" t="s">
        <v>344</v>
      </c>
      <c r="D284" s="346" t="s">
        <v>2096</v>
      </c>
      <c r="E284" s="347" t="s">
        <v>1844</v>
      </c>
      <c r="F284" s="347"/>
      <c r="G284" s="348">
        <v>1.0999139603042081</v>
      </c>
      <c r="H284" s="342"/>
      <c r="I284" s="343"/>
      <c r="J284" s="195"/>
      <c r="K284" s="342"/>
      <c r="L284" s="343"/>
      <c r="M284" s="195"/>
      <c r="N284" s="342"/>
      <c r="O284" s="343"/>
      <c r="P284" s="195"/>
      <c r="Q284" s="342"/>
      <c r="R284" s="343"/>
      <c r="S284" s="195"/>
      <c r="T284" s="342"/>
      <c r="U284" s="343"/>
      <c r="V284" s="195"/>
      <c r="W284" s="342"/>
      <c r="X284" s="343"/>
      <c r="Y284" s="195"/>
      <c r="Z284" s="342"/>
      <c r="AA284" s="343"/>
      <c r="AB284" s="195"/>
      <c r="AC284" s="342"/>
      <c r="AD284" s="343"/>
      <c r="AE284" s="195"/>
      <c r="AF284" s="342"/>
      <c r="AG284" s="343"/>
    </row>
    <row r="285" spans="1:33" s="349" customFormat="1" x14ac:dyDescent="0.25">
      <c r="A285" s="483">
        <v>381401</v>
      </c>
      <c r="B285" s="483"/>
      <c r="C285" s="483"/>
      <c r="D285" s="346" t="s">
        <v>2097</v>
      </c>
      <c r="E285" s="347" t="s">
        <v>1844</v>
      </c>
      <c r="F285" s="347"/>
      <c r="G285" s="363"/>
      <c r="H285" s="342"/>
      <c r="I285" s="343"/>
      <c r="J285" s="195"/>
      <c r="K285" s="342"/>
      <c r="L285" s="343"/>
      <c r="M285" s="195"/>
      <c r="N285" s="342"/>
      <c r="O285" s="343"/>
      <c r="P285" s="195"/>
      <c r="Q285" s="342"/>
      <c r="R285" s="343"/>
      <c r="S285" s="195"/>
      <c r="T285" s="342"/>
      <c r="U285" s="343"/>
      <c r="V285" s="195"/>
      <c r="W285" s="342"/>
      <c r="X285" s="343"/>
      <c r="Y285" s="195"/>
      <c r="Z285" s="342"/>
      <c r="AA285" s="343"/>
      <c r="AB285" s="195"/>
      <c r="AC285" s="342"/>
      <c r="AD285" s="343"/>
      <c r="AE285" s="195"/>
      <c r="AF285" s="342"/>
      <c r="AG285" s="343"/>
    </row>
    <row r="286" spans="1:33" s="349" customFormat="1" ht="30" x14ac:dyDescent="0.25">
      <c r="A286" s="483">
        <v>381401</v>
      </c>
      <c r="B286" s="483"/>
      <c r="C286" s="483"/>
      <c r="D286" s="346" t="s">
        <v>2098</v>
      </c>
      <c r="E286" s="347" t="s">
        <v>1844</v>
      </c>
      <c r="F286" s="347"/>
      <c r="G286" s="363"/>
      <c r="H286" s="351"/>
      <c r="I286" s="352"/>
      <c r="J286" s="353"/>
      <c r="K286" s="351"/>
      <c r="L286" s="352"/>
      <c r="M286" s="353"/>
      <c r="N286" s="351"/>
      <c r="O286" s="352"/>
      <c r="P286" s="353"/>
      <c r="Q286" s="351"/>
      <c r="R286" s="352"/>
      <c r="S286" s="353"/>
      <c r="T286" s="351"/>
      <c r="U286" s="352"/>
      <c r="V286" s="353"/>
      <c r="W286" s="351"/>
      <c r="X286" s="352"/>
      <c r="Y286" s="353"/>
      <c r="Z286" s="351"/>
      <c r="AA286" s="352"/>
      <c r="AB286" s="353"/>
      <c r="AC286" s="351"/>
      <c r="AD286" s="352"/>
      <c r="AE286" s="353"/>
      <c r="AF286" s="351"/>
      <c r="AG286" s="352"/>
    </row>
    <row r="287" spans="1:33" s="349" customFormat="1" ht="30" x14ac:dyDescent="0.25">
      <c r="A287" s="483">
        <v>381401</v>
      </c>
      <c r="B287" s="483"/>
      <c r="C287" s="483"/>
      <c r="D287" s="346" t="s">
        <v>2099</v>
      </c>
      <c r="E287" s="347" t="s">
        <v>1844</v>
      </c>
      <c r="F287" s="347"/>
      <c r="G287" s="363"/>
      <c r="H287" s="342"/>
      <c r="I287" s="343"/>
      <c r="J287" s="195"/>
      <c r="K287" s="342"/>
      <c r="L287" s="343"/>
      <c r="M287" s="195"/>
      <c r="N287" s="342"/>
      <c r="O287" s="343"/>
      <c r="P287" s="195"/>
      <c r="Q287" s="342"/>
      <c r="R287" s="343"/>
      <c r="S287" s="195"/>
      <c r="T287" s="342"/>
      <c r="U287" s="343"/>
      <c r="V287" s="195"/>
      <c r="W287" s="342"/>
      <c r="X287" s="343"/>
      <c r="Y287" s="195"/>
      <c r="Z287" s="342"/>
      <c r="AA287" s="343"/>
      <c r="AB287" s="195"/>
      <c r="AC287" s="342"/>
      <c r="AD287" s="343"/>
      <c r="AE287" s="195"/>
      <c r="AF287" s="342"/>
      <c r="AG287" s="343"/>
    </row>
    <row r="288" spans="1:33" s="349" customFormat="1" ht="30" x14ac:dyDescent="0.25">
      <c r="A288" s="483">
        <v>381401</v>
      </c>
      <c r="B288" s="483"/>
      <c r="C288" s="483"/>
      <c r="D288" s="346" t="s">
        <v>2100</v>
      </c>
      <c r="E288" s="347" t="s">
        <v>1844</v>
      </c>
      <c r="F288" s="347"/>
      <c r="G288" s="363"/>
      <c r="H288" s="342"/>
      <c r="I288" s="343"/>
      <c r="J288" s="195"/>
      <c r="K288" s="342"/>
      <c r="L288" s="343"/>
      <c r="M288" s="195"/>
      <c r="N288" s="342"/>
      <c r="O288" s="343"/>
      <c r="P288" s="195"/>
      <c r="Q288" s="342"/>
      <c r="R288" s="343"/>
      <c r="S288" s="195"/>
      <c r="T288" s="342"/>
      <c r="U288" s="343"/>
      <c r="V288" s="195"/>
      <c r="W288" s="342"/>
      <c r="X288" s="343"/>
      <c r="Y288" s="195"/>
      <c r="Z288" s="342"/>
      <c r="AA288" s="343"/>
      <c r="AB288" s="195"/>
      <c r="AC288" s="342"/>
      <c r="AD288" s="343"/>
      <c r="AE288" s="195"/>
      <c r="AF288" s="342"/>
      <c r="AG288" s="343"/>
    </row>
    <row r="289" spans="1:33" s="349" customFormat="1" x14ac:dyDescent="0.25">
      <c r="A289" s="483">
        <v>381401</v>
      </c>
      <c r="B289" s="483"/>
      <c r="C289" s="483"/>
      <c r="D289" s="346" t="s">
        <v>2101</v>
      </c>
      <c r="E289" s="347" t="s">
        <v>1844</v>
      </c>
      <c r="F289" s="347"/>
      <c r="G289" s="363"/>
      <c r="H289" s="342"/>
      <c r="I289" s="343"/>
      <c r="J289" s="195"/>
      <c r="K289" s="342"/>
      <c r="L289" s="343"/>
      <c r="M289" s="195"/>
      <c r="N289" s="342"/>
      <c r="O289" s="343"/>
      <c r="P289" s="195"/>
      <c r="Q289" s="342"/>
      <c r="R289" s="343"/>
      <c r="S289" s="195"/>
      <c r="T289" s="342"/>
      <c r="U289" s="343"/>
      <c r="V289" s="195"/>
      <c r="W289" s="342"/>
      <c r="X289" s="343"/>
      <c r="Y289" s="195"/>
      <c r="Z289" s="342"/>
      <c r="AA289" s="343"/>
      <c r="AB289" s="195"/>
      <c r="AC289" s="342"/>
      <c r="AD289" s="343"/>
      <c r="AE289" s="195"/>
      <c r="AF289" s="342"/>
      <c r="AG289" s="343"/>
    </row>
    <row r="290" spans="1:33" s="349" customFormat="1" ht="30" x14ac:dyDescent="0.25">
      <c r="A290" s="483">
        <v>381401</v>
      </c>
      <c r="B290" s="483"/>
      <c r="C290" s="483"/>
      <c r="D290" s="346" t="s">
        <v>2102</v>
      </c>
      <c r="E290" s="347" t="s">
        <v>1844</v>
      </c>
      <c r="F290" s="347"/>
      <c r="G290" s="363"/>
      <c r="H290" s="342"/>
      <c r="I290" s="343"/>
      <c r="J290" s="195"/>
      <c r="K290" s="342"/>
      <c r="L290" s="343"/>
      <c r="M290" s="195"/>
      <c r="N290" s="342"/>
      <c r="O290" s="343"/>
      <c r="P290" s="195"/>
      <c r="Q290" s="342"/>
      <c r="R290" s="343"/>
      <c r="S290" s="195"/>
      <c r="T290" s="342"/>
      <c r="U290" s="343"/>
      <c r="V290" s="195"/>
      <c r="W290" s="342"/>
      <c r="X290" s="343"/>
      <c r="Y290" s="195"/>
      <c r="Z290" s="342"/>
      <c r="AA290" s="343"/>
      <c r="AB290" s="195"/>
      <c r="AC290" s="342"/>
      <c r="AD290" s="343"/>
      <c r="AE290" s="195"/>
      <c r="AF290" s="342"/>
      <c r="AG290" s="343"/>
    </row>
    <row r="291" spans="1:33" s="349" customFormat="1" ht="30" x14ac:dyDescent="0.25">
      <c r="A291" s="483">
        <v>381401</v>
      </c>
      <c r="B291" s="483"/>
      <c r="C291" s="483"/>
      <c r="D291" s="346" t="s">
        <v>2103</v>
      </c>
      <c r="E291" s="347" t="s">
        <v>1844</v>
      </c>
      <c r="F291" s="347"/>
      <c r="G291" s="363"/>
      <c r="H291" s="351"/>
      <c r="I291" s="352"/>
      <c r="J291" s="353"/>
      <c r="K291" s="351"/>
      <c r="L291" s="352"/>
      <c r="M291" s="353"/>
      <c r="N291" s="351"/>
      <c r="O291" s="352"/>
      <c r="P291" s="353"/>
      <c r="Q291" s="351"/>
      <c r="R291" s="352"/>
      <c r="S291" s="353"/>
      <c r="T291" s="351"/>
      <c r="U291" s="352"/>
      <c r="V291" s="353"/>
      <c r="W291" s="351"/>
      <c r="X291" s="352"/>
      <c r="Y291" s="353"/>
      <c r="Z291" s="351"/>
      <c r="AA291" s="352"/>
      <c r="AB291" s="353"/>
      <c r="AC291" s="351"/>
      <c r="AD291" s="352"/>
      <c r="AE291" s="353"/>
      <c r="AF291" s="351"/>
      <c r="AG291" s="352"/>
    </row>
    <row r="292" spans="1:33" s="349" customFormat="1" ht="30" x14ac:dyDescent="0.25">
      <c r="A292" s="483">
        <v>381401</v>
      </c>
      <c r="B292" s="483"/>
      <c r="C292" s="483"/>
      <c r="D292" s="346" t="s">
        <v>2104</v>
      </c>
      <c r="E292" s="347" t="s">
        <v>1844</v>
      </c>
      <c r="F292" s="347"/>
      <c r="G292" s="363"/>
      <c r="H292" s="342"/>
      <c r="I292" s="343"/>
      <c r="J292" s="195"/>
      <c r="K292" s="342"/>
      <c r="L292" s="343"/>
      <c r="M292" s="195"/>
      <c r="N292" s="342"/>
      <c r="O292" s="343"/>
      <c r="P292" s="195"/>
      <c r="Q292" s="342"/>
      <c r="R292" s="343"/>
      <c r="S292" s="195"/>
      <c r="T292" s="342"/>
      <c r="U292" s="343"/>
      <c r="V292" s="195"/>
      <c r="W292" s="342"/>
      <c r="X292" s="343"/>
      <c r="Y292" s="195"/>
      <c r="Z292" s="342"/>
      <c r="AA292" s="343"/>
      <c r="AB292" s="195"/>
      <c r="AC292" s="342"/>
      <c r="AD292" s="343"/>
      <c r="AE292" s="195"/>
      <c r="AF292" s="342"/>
      <c r="AG292" s="343"/>
    </row>
    <row r="293" spans="1:33" s="349" customFormat="1" ht="30" x14ac:dyDescent="0.25">
      <c r="A293" s="483">
        <v>381401</v>
      </c>
      <c r="B293" s="483"/>
      <c r="C293" s="483"/>
      <c r="D293" s="346" t="s">
        <v>2105</v>
      </c>
      <c r="E293" s="347" t="s">
        <v>1844</v>
      </c>
      <c r="F293" s="347"/>
      <c r="G293" s="363"/>
      <c r="H293" s="342"/>
      <c r="I293" s="343"/>
      <c r="J293" s="195"/>
      <c r="K293" s="342"/>
      <c r="L293" s="343"/>
      <c r="M293" s="195"/>
      <c r="N293" s="342"/>
      <c r="O293" s="343"/>
      <c r="P293" s="195"/>
      <c r="Q293" s="342"/>
      <c r="R293" s="343"/>
      <c r="S293" s="195"/>
      <c r="T293" s="342"/>
      <c r="U293" s="343"/>
      <c r="V293" s="195"/>
      <c r="W293" s="342"/>
      <c r="X293" s="343"/>
      <c r="Y293" s="195"/>
      <c r="Z293" s="342"/>
      <c r="AA293" s="343"/>
      <c r="AB293" s="195"/>
      <c r="AC293" s="342"/>
      <c r="AD293" s="343"/>
      <c r="AE293" s="195"/>
      <c r="AF293" s="342"/>
      <c r="AG293" s="343"/>
    </row>
    <row r="294" spans="1:33" s="349" customFormat="1" ht="30" x14ac:dyDescent="0.25">
      <c r="A294" s="483">
        <v>381401</v>
      </c>
      <c r="B294" s="483"/>
      <c r="C294" s="483"/>
      <c r="D294" s="346" t="s">
        <v>2106</v>
      </c>
      <c r="E294" s="347" t="s">
        <v>1844</v>
      </c>
      <c r="F294" s="347"/>
      <c r="G294" s="363"/>
      <c r="H294" s="342"/>
      <c r="I294" s="343"/>
      <c r="J294" s="195"/>
      <c r="K294" s="342"/>
      <c r="L294" s="343"/>
      <c r="M294" s="195"/>
      <c r="N294" s="342"/>
      <c r="O294" s="343"/>
      <c r="P294" s="195"/>
      <c r="Q294" s="342"/>
      <c r="R294" s="343"/>
      <c r="S294" s="195"/>
      <c r="T294" s="342"/>
      <c r="U294" s="343"/>
      <c r="V294" s="195"/>
      <c r="W294" s="342"/>
      <c r="X294" s="343"/>
      <c r="Y294" s="195"/>
      <c r="Z294" s="342"/>
      <c r="AA294" s="343"/>
      <c r="AB294" s="195"/>
      <c r="AC294" s="342"/>
      <c r="AD294" s="343"/>
      <c r="AE294" s="195"/>
      <c r="AF294" s="342"/>
      <c r="AG294" s="343"/>
    </row>
    <row r="295" spans="1:33" s="349" customFormat="1" ht="30" x14ac:dyDescent="0.25">
      <c r="A295" s="483">
        <v>381401</v>
      </c>
      <c r="B295" s="483"/>
      <c r="C295" s="483"/>
      <c r="D295" s="346" t="s">
        <v>2107</v>
      </c>
      <c r="E295" s="347" t="s">
        <v>1844</v>
      </c>
      <c r="F295" s="347"/>
      <c r="G295" s="363"/>
      <c r="H295" s="342"/>
      <c r="I295" s="343"/>
      <c r="J295" s="195"/>
      <c r="K295" s="342"/>
      <c r="L295" s="343"/>
      <c r="M295" s="195"/>
      <c r="N295" s="342"/>
      <c r="O295" s="343"/>
      <c r="P295" s="195"/>
      <c r="Q295" s="342"/>
      <c r="R295" s="343"/>
      <c r="S295" s="195"/>
      <c r="T295" s="342"/>
      <c r="U295" s="343"/>
      <c r="V295" s="195"/>
      <c r="W295" s="342"/>
      <c r="X295" s="343"/>
      <c r="Y295" s="195"/>
      <c r="Z295" s="342"/>
      <c r="AA295" s="343"/>
      <c r="AB295" s="195"/>
      <c r="AC295" s="342"/>
      <c r="AD295" s="343"/>
      <c r="AE295" s="195"/>
      <c r="AF295" s="342"/>
      <c r="AG295" s="343"/>
    </row>
    <row r="296" spans="1:33" s="349" customFormat="1" ht="30" x14ac:dyDescent="0.25">
      <c r="A296" s="483">
        <v>381401</v>
      </c>
      <c r="B296" s="483"/>
      <c r="C296" s="483"/>
      <c r="D296" s="346" t="s">
        <v>2108</v>
      </c>
      <c r="E296" s="347"/>
      <c r="F296" s="347" t="s">
        <v>1842</v>
      </c>
      <c r="G296" s="363"/>
      <c r="H296" s="351"/>
      <c r="I296" s="352"/>
      <c r="J296" s="353"/>
      <c r="K296" s="351"/>
      <c r="L296" s="352"/>
      <c r="M296" s="353"/>
      <c r="N296" s="351"/>
      <c r="O296" s="352"/>
      <c r="P296" s="353"/>
      <c r="Q296" s="351"/>
      <c r="R296" s="352"/>
      <c r="S296" s="353"/>
      <c r="T296" s="351"/>
      <c r="U296" s="352"/>
      <c r="V296" s="353"/>
      <c r="W296" s="351"/>
      <c r="X296" s="352"/>
      <c r="Y296" s="353"/>
      <c r="Z296" s="351"/>
      <c r="AA296" s="352"/>
      <c r="AB296" s="353"/>
      <c r="AC296" s="351"/>
      <c r="AD296" s="352"/>
      <c r="AE296" s="353"/>
      <c r="AF296" s="351"/>
      <c r="AG296" s="352"/>
    </row>
    <row r="297" spans="1:33" s="349" customFormat="1" ht="30" x14ac:dyDescent="0.25">
      <c r="A297" s="483">
        <v>381401</v>
      </c>
      <c r="B297" s="483"/>
      <c r="C297" s="483"/>
      <c r="D297" s="346" t="s">
        <v>2109</v>
      </c>
      <c r="E297" s="347" t="s">
        <v>1844</v>
      </c>
      <c r="F297" s="347"/>
      <c r="G297" s="363"/>
      <c r="H297" s="342"/>
      <c r="I297" s="343"/>
      <c r="J297" s="195"/>
      <c r="K297" s="342"/>
      <c r="L297" s="343"/>
      <c r="M297" s="195"/>
      <c r="N297" s="342"/>
      <c r="O297" s="343"/>
      <c r="P297" s="195"/>
      <c r="Q297" s="342"/>
      <c r="R297" s="343"/>
      <c r="S297" s="195"/>
      <c r="T297" s="342"/>
      <c r="U297" s="343"/>
      <c r="V297" s="195"/>
      <c r="W297" s="342"/>
      <c r="X297" s="343"/>
      <c r="Y297" s="195"/>
      <c r="Z297" s="342"/>
      <c r="AA297" s="343"/>
      <c r="AB297" s="195"/>
      <c r="AC297" s="342"/>
      <c r="AD297" s="343"/>
      <c r="AE297" s="195"/>
      <c r="AF297" s="342"/>
      <c r="AG297" s="343"/>
    </row>
    <row r="298" spans="1:33" s="349" customFormat="1" ht="30" x14ac:dyDescent="0.25">
      <c r="A298" s="483">
        <v>381401</v>
      </c>
      <c r="B298" s="483"/>
      <c r="C298" s="483"/>
      <c r="D298" s="346" t="s">
        <v>2110</v>
      </c>
      <c r="E298" s="347" t="s">
        <v>1844</v>
      </c>
      <c r="F298" s="347"/>
      <c r="G298" s="363"/>
      <c r="H298" s="342"/>
      <c r="I298" s="343"/>
      <c r="J298" s="195"/>
      <c r="K298" s="342"/>
      <c r="L298" s="343"/>
      <c r="M298" s="195"/>
      <c r="N298" s="342"/>
      <c r="O298" s="343"/>
      <c r="P298" s="195"/>
      <c r="Q298" s="342"/>
      <c r="R298" s="343"/>
      <c r="S298" s="195"/>
      <c r="T298" s="342"/>
      <c r="U298" s="343"/>
      <c r="V298" s="195"/>
      <c r="W298" s="342"/>
      <c r="X298" s="343"/>
      <c r="Y298" s="195"/>
      <c r="Z298" s="342"/>
      <c r="AA298" s="343"/>
      <c r="AB298" s="195"/>
      <c r="AC298" s="342"/>
      <c r="AD298" s="343"/>
      <c r="AE298" s="195"/>
      <c r="AF298" s="342"/>
      <c r="AG298" s="343"/>
    </row>
    <row r="299" spans="1:33" s="349" customFormat="1" x14ac:dyDescent="0.25">
      <c r="A299" s="483">
        <v>381401</v>
      </c>
      <c r="B299" s="483"/>
      <c r="C299" s="483"/>
      <c r="D299" s="346" t="s">
        <v>2111</v>
      </c>
      <c r="E299" s="347" t="s">
        <v>1844</v>
      </c>
      <c r="F299" s="347"/>
      <c r="G299" s="363"/>
      <c r="H299" s="342"/>
      <c r="I299" s="343"/>
      <c r="J299" s="195"/>
      <c r="K299" s="342"/>
      <c r="L299" s="343"/>
      <c r="M299" s="195"/>
      <c r="N299" s="342"/>
      <c r="O299" s="343"/>
      <c r="P299" s="195"/>
      <c r="Q299" s="342"/>
      <c r="R299" s="343"/>
      <c r="S299" s="195"/>
      <c r="T299" s="342"/>
      <c r="U299" s="343"/>
      <c r="V299" s="195"/>
      <c r="W299" s="342"/>
      <c r="X299" s="343"/>
      <c r="Y299" s="195"/>
      <c r="Z299" s="342"/>
      <c r="AA299" s="343"/>
      <c r="AB299" s="195"/>
      <c r="AC299" s="342"/>
      <c r="AD299" s="343"/>
      <c r="AE299" s="195"/>
      <c r="AF299" s="342"/>
      <c r="AG299" s="343"/>
    </row>
    <row r="300" spans="1:33" s="349" customFormat="1" ht="30" x14ac:dyDescent="0.25">
      <c r="A300" s="483">
        <v>381401</v>
      </c>
      <c r="B300" s="483"/>
      <c r="C300" s="483"/>
      <c r="D300" s="346" t="s">
        <v>2112</v>
      </c>
      <c r="E300" s="347" t="s">
        <v>1844</v>
      </c>
      <c r="F300" s="347"/>
      <c r="G300" s="363"/>
      <c r="H300" s="342"/>
      <c r="I300" s="343"/>
      <c r="J300" s="195"/>
      <c r="K300" s="342"/>
      <c r="L300" s="343"/>
      <c r="M300" s="195"/>
      <c r="N300" s="342"/>
      <c r="O300" s="343"/>
      <c r="P300" s="195"/>
      <c r="Q300" s="342"/>
      <c r="R300" s="343"/>
      <c r="S300" s="195"/>
      <c r="T300" s="342"/>
      <c r="U300" s="343"/>
      <c r="V300" s="195"/>
      <c r="W300" s="342"/>
      <c r="X300" s="343"/>
      <c r="Y300" s="195"/>
      <c r="Z300" s="342"/>
      <c r="AA300" s="343"/>
      <c r="AB300" s="195"/>
      <c r="AC300" s="342"/>
      <c r="AD300" s="343"/>
      <c r="AE300" s="195"/>
      <c r="AF300" s="342"/>
      <c r="AG300" s="343"/>
    </row>
    <row r="301" spans="1:33" s="349" customFormat="1" ht="30" x14ac:dyDescent="0.25">
      <c r="A301" s="483">
        <v>381401</v>
      </c>
      <c r="B301" s="483"/>
      <c r="C301" s="483"/>
      <c r="D301" s="346" t="s">
        <v>2113</v>
      </c>
      <c r="E301" s="347" t="s">
        <v>1844</v>
      </c>
      <c r="F301" s="347"/>
      <c r="G301" s="363"/>
      <c r="H301" s="351"/>
      <c r="I301" s="352"/>
      <c r="J301" s="353"/>
      <c r="K301" s="351"/>
      <c r="L301" s="352"/>
      <c r="M301" s="353"/>
      <c r="N301" s="351"/>
      <c r="O301" s="352"/>
      <c r="P301" s="353"/>
      <c r="Q301" s="351"/>
      <c r="R301" s="352"/>
      <c r="S301" s="353"/>
      <c r="T301" s="351"/>
      <c r="U301" s="352"/>
      <c r="V301" s="353"/>
      <c r="W301" s="351"/>
      <c r="X301" s="352"/>
      <c r="Y301" s="353"/>
      <c r="Z301" s="351"/>
      <c r="AA301" s="352"/>
      <c r="AB301" s="353"/>
      <c r="AC301" s="351"/>
      <c r="AD301" s="352"/>
      <c r="AE301" s="353"/>
      <c r="AF301" s="351"/>
      <c r="AG301" s="352"/>
    </row>
    <row r="302" spans="1:33" s="349" customFormat="1" ht="30" x14ac:dyDescent="0.25">
      <c r="A302" s="483">
        <v>381401</v>
      </c>
      <c r="B302" s="483"/>
      <c r="C302" s="483"/>
      <c r="D302" s="346" t="s">
        <v>2114</v>
      </c>
      <c r="E302" s="347" t="s">
        <v>1844</v>
      </c>
      <c r="F302" s="347"/>
      <c r="G302" s="363"/>
      <c r="H302" s="342"/>
      <c r="I302" s="343"/>
      <c r="J302" s="195"/>
      <c r="K302" s="342"/>
      <c r="L302" s="343"/>
      <c r="M302" s="195"/>
      <c r="N302" s="342"/>
      <c r="O302" s="343"/>
      <c r="P302" s="195"/>
      <c r="Q302" s="342"/>
      <c r="R302" s="343"/>
      <c r="S302" s="195"/>
      <c r="T302" s="342"/>
      <c r="U302" s="343"/>
      <c r="V302" s="195"/>
      <c r="W302" s="342"/>
      <c r="X302" s="343"/>
      <c r="Y302" s="195"/>
      <c r="Z302" s="342"/>
      <c r="AA302" s="343"/>
      <c r="AB302" s="195"/>
      <c r="AC302" s="342"/>
      <c r="AD302" s="343"/>
      <c r="AE302" s="195"/>
      <c r="AF302" s="342"/>
      <c r="AG302" s="343"/>
    </row>
    <row r="303" spans="1:33" s="349" customFormat="1" ht="30" x14ac:dyDescent="0.25">
      <c r="A303" s="483">
        <v>381401</v>
      </c>
      <c r="B303" s="483"/>
      <c r="C303" s="483"/>
      <c r="D303" s="346" t="s">
        <v>2115</v>
      </c>
      <c r="E303" s="347" t="s">
        <v>1844</v>
      </c>
      <c r="F303" s="347"/>
      <c r="G303" s="363"/>
      <c r="H303" s="342"/>
      <c r="I303" s="343"/>
      <c r="J303" s="195"/>
      <c r="K303" s="342"/>
      <c r="L303" s="343"/>
      <c r="M303" s="195"/>
      <c r="N303" s="342"/>
      <c r="O303" s="343"/>
      <c r="P303" s="195"/>
      <c r="Q303" s="342"/>
      <c r="R303" s="343"/>
      <c r="S303" s="195"/>
      <c r="T303" s="342"/>
      <c r="U303" s="343"/>
      <c r="V303" s="195"/>
      <c r="W303" s="342"/>
      <c r="X303" s="343"/>
      <c r="Y303" s="195"/>
      <c r="Z303" s="342"/>
      <c r="AA303" s="343"/>
      <c r="AB303" s="195"/>
      <c r="AC303" s="342"/>
      <c r="AD303" s="343"/>
      <c r="AE303" s="195"/>
      <c r="AF303" s="342"/>
      <c r="AG303" s="343"/>
    </row>
    <row r="304" spans="1:33" s="349" customFormat="1" ht="30" x14ac:dyDescent="0.25">
      <c r="A304" s="483">
        <v>381401</v>
      </c>
      <c r="B304" s="483"/>
      <c r="C304" s="483"/>
      <c r="D304" s="346" t="s">
        <v>2116</v>
      </c>
      <c r="E304" s="347" t="s">
        <v>1844</v>
      </c>
      <c r="F304" s="347"/>
      <c r="G304" s="363"/>
      <c r="H304" s="342"/>
      <c r="I304" s="343"/>
      <c r="J304" s="195"/>
      <c r="K304" s="342"/>
      <c r="L304" s="343"/>
      <c r="M304" s="195"/>
      <c r="N304" s="342"/>
      <c r="O304" s="343"/>
      <c r="P304" s="195"/>
      <c r="Q304" s="342"/>
      <c r="R304" s="343"/>
      <c r="S304" s="195"/>
      <c r="T304" s="342"/>
      <c r="U304" s="343"/>
      <c r="V304" s="195"/>
      <c r="W304" s="342"/>
      <c r="X304" s="343"/>
      <c r="Y304" s="195"/>
      <c r="Z304" s="342"/>
      <c r="AA304" s="343"/>
      <c r="AB304" s="195"/>
      <c r="AC304" s="342"/>
      <c r="AD304" s="343"/>
      <c r="AE304" s="195"/>
      <c r="AF304" s="342"/>
      <c r="AG304" s="343"/>
    </row>
    <row r="305" spans="1:33" s="349" customFormat="1" ht="30" x14ac:dyDescent="0.25">
      <c r="A305" s="483">
        <v>381401</v>
      </c>
      <c r="B305" s="483"/>
      <c r="C305" s="483"/>
      <c r="D305" s="346" t="s">
        <v>2117</v>
      </c>
      <c r="E305" s="347" t="s">
        <v>1844</v>
      </c>
      <c r="F305" s="347"/>
      <c r="G305" s="363"/>
      <c r="H305" s="342"/>
      <c r="I305" s="343"/>
      <c r="J305" s="195"/>
      <c r="K305" s="342"/>
      <c r="L305" s="343"/>
      <c r="M305" s="195"/>
      <c r="N305" s="342"/>
      <c r="O305" s="343"/>
      <c r="P305" s="195"/>
      <c r="Q305" s="342"/>
      <c r="R305" s="343"/>
      <c r="S305" s="195"/>
      <c r="T305" s="342"/>
      <c r="U305" s="343"/>
      <c r="V305" s="195"/>
      <c r="W305" s="342"/>
      <c r="X305" s="343"/>
      <c r="Y305" s="195"/>
      <c r="Z305" s="342"/>
      <c r="AA305" s="343"/>
      <c r="AB305" s="195"/>
      <c r="AC305" s="342"/>
      <c r="AD305" s="343"/>
      <c r="AE305" s="195"/>
      <c r="AF305" s="342"/>
      <c r="AG305" s="343"/>
    </row>
    <row r="306" spans="1:33" s="349" customFormat="1" x14ac:dyDescent="0.25">
      <c r="A306" s="483">
        <v>381401</v>
      </c>
      <c r="B306" s="483"/>
      <c r="C306" s="483"/>
      <c r="D306" s="346" t="s">
        <v>2118</v>
      </c>
      <c r="E306" s="347" t="s">
        <v>1844</v>
      </c>
      <c r="F306" s="347"/>
      <c r="G306" s="363"/>
      <c r="H306" s="351"/>
      <c r="I306" s="352"/>
      <c r="J306" s="353"/>
      <c r="K306" s="351"/>
      <c r="L306" s="352"/>
      <c r="M306" s="353"/>
      <c r="N306" s="351"/>
      <c r="O306" s="352"/>
      <c r="P306" s="353"/>
      <c r="Q306" s="351"/>
      <c r="R306" s="352"/>
      <c r="S306" s="353"/>
      <c r="T306" s="351"/>
      <c r="U306" s="352"/>
      <c r="V306" s="353"/>
      <c r="W306" s="351"/>
      <c r="X306" s="352"/>
      <c r="Y306" s="353"/>
      <c r="Z306" s="351"/>
      <c r="AA306" s="352"/>
      <c r="AB306" s="353"/>
      <c r="AC306" s="351"/>
      <c r="AD306" s="352"/>
      <c r="AE306" s="353"/>
      <c r="AF306" s="351"/>
      <c r="AG306" s="352"/>
    </row>
    <row r="307" spans="1:33" s="349" customFormat="1" ht="30" x14ac:dyDescent="0.25">
      <c r="A307" s="483">
        <v>381401</v>
      </c>
      <c r="B307" s="483"/>
      <c r="C307" s="483"/>
      <c r="D307" s="346" t="s">
        <v>2119</v>
      </c>
      <c r="E307" s="347" t="s">
        <v>1844</v>
      </c>
      <c r="F307" s="347"/>
      <c r="G307" s="363"/>
      <c r="H307" s="342"/>
      <c r="I307" s="343"/>
      <c r="J307" s="195"/>
      <c r="K307" s="342"/>
      <c r="L307" s="343"/>
      <c r="M307" s="195"/>
      <c r="N307" s="342"/>
      <c r="O307" s="343"/>
      <c r="P307" s="195"/>
      <c r="Q307" s="342"/>
      <c r="R307" s="343"/>
      <c r="S307" s="195"/>
      <c r="T307" s="342"/>
      <c r="U307" s="343"/>
      <c r="V307" s="195"/>
      <c r="W307" s="342"/>
      <c r="X307" s="343"/>
      <c r="Y307" s="195"/>
      <c r="Z307" s="342"/>
      <c r="AA307" s="343"/>
      <c r="AB307" s="195"/>
      <c r="AC307" s="342"/>
      <c r="AD307" s="343"/>
      <c r="AE307" s="195"/>
      <c r="AF307" s="342"/>
      <c r="AG307" s="343"/>
    </row>
    <row r="308" spans="1:33" s="349" customFormat="1" ht="30" x14ac:dyDescent="0.25">
      <c r="A308" s="482">
        <v>381401</v>
      </c>
      <c r="B308" s="482"/>
      <c r="C308" s="482"/>
      <c r="D308" s="346" t="s">
        <v>2120</v>
      </c>
      <c r="E308" s="347" t="s">
        <v>1844</v>
      </c>
      <c r="F308" s="347"/>
      <c r="G308" s="363"/>
      <c r="H308" s="342"/>
      <c r="I308" s="343"/>
      <c r="J308" s="195"/>
      <c r="K308" s="342"/>
      <c r="L308" s="343"/>
      <c r="M308" s="195"/>
      <c r="N308" s="342"/>
      <c r="O308" s="343"/>
      <c r="P308" s="195"/>
      <c r="Q308" s="342"/>
      <c r="R308" s="343"/>
      <c r="S308" s="195"/>
      <c r="T308" s="342"/>
      <c r="U308" s="343"/>
      <c r="V308" s="195"/>
      <c r="W308" s="342"/>
      <c r="X308" s="343"/>
      <c r="Y308" s="195"/>
      <c r="Z308" s="342"/>
      <c r="AA308" s="343"/>
      <c r="AB308" s="195"/>
      <c r="AC308" s="342"/>
      <c r="AD308" s="343"/>
      <c r="AE308" s="195"/>
      <c r="AF308" s="342"/>
      <c r="AG308" s="343"/>
    </row>
    <row r="309" spans="1:33" s="349" customFormat="1" ht="30" x14ac:dyDescent="0.25">
      <c r="A309" s="481">
        <v>400601</v>
      </c>
      <c r="B309" s="481" t="s">
        <v>1842</v>
      </c>
      <c r="C309" s="481" t="s">
        <v>151</v>
      </c>
      <c r="D309" s="346" t="s">
        <v>2121</v>
      </c>
      <c r="E309" s="347" t="s">
        <v>1844</v>
      </c>
      <c r="F309" s="347"/>
      <c r="G309" s="348">
        <v>1.113</v>
      </c>
      <c r="H309" s="342"/>
      <c r="I309" s="343"/>
      <c r="J309" s="195"/>
      <c r="K309" s="342"/>
      <c r="L309" s="343"/>
      <c r="M309" s="195"/>
      <c r="N309" s="342"/>
      <c r="O309" s="343"/>
      <c r="P309" s="195"/>
      <c r="Q309" s="342"/>
      <c r="R309" s="343"/>
      <c r="S309" s="195"/>
      <c r="T309" s="342"/>
      <c r="U309" s="343"/>
      <c r="V309" s="195"/>
      <c r="W309" s="342"/>
      <c r="X309" s="343"/>
      <c r="Y309" s="195"/>
      <c r="Z309" s="342"/>
      <c r="AA309" s="343"/>
      <c r="AB309" s="195"/>
      <c r="AC309" s="342"/>
      <c r="AD309" s="343"/>
      <c r="AE309" s="195"/>
      <c r="AF309" s="342"/>
      <c r="AG309" s="343"/>
    </row>
    <row r="310" spans="1:33" s="349" customFormat="1" ht="30" x14ac:dyDescent="0.25">
      <c r="A310" s="483">
        <v>400601</v>
      </c>
      <c r="B310" s="483"/>
      <c r="C310" s="483"/>
      <c r="D310" s="346" t="s">
        <v>2122</v>
      </c>
      <c r="E310" s="347" t="s">
        <v>1844</v>
      </c>
      <c r="F310" s="347"/>
      <c r="G310" s="350"/>
      <c r="H310" s="342"/>
      <c r="I310" s="343"/>
      <c r="J310" s="195"/>
      <c r="K310" s="342"/>
      <c r="L310" s="343"/>
      <c r="M310" s="195"/>
      <c r="N310" s="342"/>
      <c r="O310" s="343"/>
      <c r="P310" s="195"/>
      <c r="Q310" s="342"/>
      <c r="R310" s="343"/>
      <c r="S310" s="195"/>
      <c r="T310" s="342"/>
      <c r="U310" s="343"/>
      <c r="V310" s="195"/>
      <c r="W310" s="342"/>
      <c r="X310" s="343"/>
      <c r="Y310" s="195"/>
      <c r="Z310" s="342"/>
      <c r="AA310" s="343"/>
      <c r="AB310" s="195"/>
      <c r="AC310" s="342"/>
      <c r="AD310" s="343"/>
      <c r="AE310" s="195"/>
      <c r="AF310" s="342"/>
      <c r="AG310" s="343"/>
    </row>
    <row r="311" spans="1:33" s="349" customFormat="1" ht="30" x14ac:dyDescent="0.25">
      <c r="A311" s="483">
        <v>400601</v>
      </c>
      <c r="B311" s="483"/>
      <c r="C311" s="483"/>
      <c r="D311" s="346" t="s">
        <v>2123</v>
      </c>
      <c r="E311" s="347" t="s">
        <v>1844</v>
      </c>
      <c r="F311" s="347"/>
      <c r="G311" s="350"/>
      <c r="H311" s="351"/>
      <c r="I311" s="352"/>
      <c r="J311" s="353"/>
      <c r="K311" s="351"/>
      <c r="L311" s="352"/>
      <c r="M311" s="353"/>
      <c r="N311" s="351"/>
      <c r="O311" s="352"/>
      <c r="P311" s="353"/>
      <c r="Q311" s="351"/>
      <c r="R311" s="352"/>
      <c r="S311" s="353"/>
      <c r="T311" s="351"/>
      <c r="U311" s="352"/>
      <c r="V311" s="353"/>
      <c r="W311" s="351"/>
      <c r="X311" s="352"/>
      <c r="Y311" s="353"/>
      <c r="Z311" s="351"/>
      <c r="AA311" s="352"/>
      <c r="AB311" s="353"/>
      <c r="AC311" s="351"/>
      <c r="AD311" s="352"/>
      <c r="AE311" s="353"/>
      <c r="AF311" s="351"/>
      <c r="AG311" s="352"/>
    </row>
    <row r="312" spans="1:33" s="349" customFormat="1" ht="30" x14ac:dyDescent="0.25">
      <c r="A312" s="483">
        <v>400601</v>
      </c>
      <c r="B312" s="483"/>
      <c r="C312" s="483"/>
      <c r="D312" s="346" t="s">
        <v>2124</v>
      </c>
      <c r="E312" s="347" t="s">
        <v>1844</v>
      </c>
      <c r="F312" s="347"/>
      <c r="G312" s="350"/>
      <c r="H312" s="342"/>
      <c r="I312" s="343"/>
      <c r="J312" s="195"/>
      <c r="K312" s="342"/>
      <c r="L312" s="343"/>
      <c r="M312" s="195"/>
      <c r="N312" s="342"/>
      <c r="O312" s="343"/>
      <c r="P312" s="195"/>
      <c r="Q312" s="342"/>
      <c r="R312" s="343"/>
      <c r="S312" s="195"/>
      <c r="T312" s="342"/>
      <c r="U312" s="343"/>
      <c r="V312" s="195"/>
      <c r="W312" s="342"/>
      <c r="X312" s="343"/>
      <c r="Y312" s="195"/>
      <c r="Z312" s="342"/>
      <c r="AA312" s="343"/>
      <c r="AB312" s="195"/>
      <c r="AC312" s="342"/>
      <c r="AD312" s="343"/>
      <c r="AE312" s="195"/>
      <c r="AF312" s="342"/>
      <c r="AG312" s="343"/>
    </row>
    <row r="313" spans="1:33" s="349" customFormat="1" ht="30" x14ac:dyDescent="0.25">
      <c r="A313" s="483">
        <v>400601</v>
      </c>
      <c r="B313" s="483"/>
      <c r="C313" s="483"/>
      <c r="D313" s="346" t="s">
        <v>2125</v>
      </c>
      <c r="E313" s="347" t="s">
        <v>1844</v>
      </c>
      <c r="F313" s="347"/>
      <c r="G313" s="350"/>
      <c r="H313" s="342"/>
      <c r="I313" s="343"/>
      <c r="J313" s="195"/>
      <c r="K313" s="342"/>
      <c r="L313" s="343"/>
      <c r="M313" s="195"/>
      <c r="N313" s="342"/>
      <c r="O313" s="343"/>
      <c r="P313" s="195"/>
      <c r="Q313" s="342"/>
      <c r="R313" s="343"/>
      <c r="S313" s="195"/>
      <c r="T313" s="342"/>
      <c r="U313" s="343"/>
      <c r="V313" s="195"/>
      <c r="W313" s="342"/>
      <c r="X313" s="343"/>
      <c r="Y313" s="195"/>
      <c r="Z313" s="342"/>
      <c r="AA313" s="343"/>
      <c r="AB313" s="195"/>
      <c r="AC313" s="342"/>
      <c r="AD313" s="343"/>
      <c r="AE313" s="195"/>
      <c r="AF313" s="342"/>
      <c r="AG313" s="343"/>
    </row>
    <row r="314" spans="1:33" s="349" customFormat="1" ht="30" x14ac:dyDescent="0.25">
      <c r="A314" s="483">
        <v>400601</v>
      </c>
      <c r="B314" s="483"/>
      <c r="C314" s="483"/>
      <c r="D314" s="346" t="s">
        <v>2126</v>
      </c>
      <c r="E314" s="347" t="s">
        <v>1844</v>
      </c>
      <c r="F314" s="347"/>
      <c r="G314" s="350"/>
      <c r="H314" s="342"/>
      <c r="I314" s="343"/>
      <c r="J314" s="195"/>
      <c r="K314" s="342"/>
      <c r="L314" s="343"/>
      <c r="M314" s="195"/>
      <c r="N314" s="342"/>
      <c r="O314" s="343"/>
      <c r="P314" s="195"/>
      <c r="Q314" s="342"/>
      <c r="R314" s="343"/>
      <c r="S314" s="195"/>
      <c r="T314" s="342"/>
      <c r="U314" s="343"/>
      <c r="V314" s="195"/>
      <c r="W314" s="342"/>
      <c r="X314" s="343"/>
      <c r="Y314" s="195"/>
      <c r="Z314" s="342"/>
      <c r="AA314" s="343"/>
      <c r="AB314" s="195"/>
      <c r="AC314" s="342"/>
      <c r="AD314" s="343"/>
      <c r="AE314" s="195"/>
      <c r="AF314" s="342"/>
      <c r="AG314" s="343"/>
    </row>
    <row r="315" spans="1:33" s="349" customFormat="1" ht="30" x14ac:dyDescent="0.25">
      <c r="A315" s="483">
        <v>400601</v>
      </c>
      <c r="B315" s="483"/>
      <c r="C315" s="483"/>
      <c r="D315" s="346" t="s">
        <v>2127</v>
      </c>
      <c r="E315" s="347" t="s">
        <v>1844</v>
      </c>
      <c r="F315" s="347"/>
      <c r="G315" s="350"/>
      <c r="H315" s="342"/>
      <c r="I315" s="343"/>
      <c r="J315" s="195"/>
      <c r="K315" s="342"/>
      <c r="L315" s="343"/>
      <c r="M315" s="195"/>
      <c r="N315" s="342"/>
      <c r="O315" s="343"/>
      <c r="P315" s="195"/>
      <c r="Q315" s="342"/>
      <c r="R315" s="343"/>
      <c r="S315" s="195"/>
      <c r="T315" s="342"/>
      <c r="U315" s="343"/>
      <c r="V315" s="195"/>
      <c r="W315" s="342"/>
      <c r="X315" s="343"/>
      <c r="Y315" s="195"/>
      <c r="Z315" s="342"/>
      <c r="AA315" s="343"/>
      <c r="AB315" s="195"/>
      <c r="AC315" s="342"/>
      <c r="AD315" s="343"/>
      <c r="AE315" s="195"/>
      <c r="AF315" s="342"/>
      <c r="AG315" s="343"/>
    </row>
    <row r="316" spans="1:33" s="349" customFormat="1" ht="30" x14ac:dyDescent="0.25">
      <c r="A316" s="483">
        <v>400601</v>
      </c>
      <c r="B316" s="483"/>
      <c r="C316" s="483"/>
      <c r="D316" s="346" t="s">
        <v>2128</v>
      </c>
      <c r="E316" s="347" t="s">
        <v>1844</v>
      </c>
      <c r="F316" s="347"/>
      <c r="G316" s="350"/>
      <c r="H316" s="351"/>
      <c r="I316" s="352"/>
      <c r="J316" s="353"/>
      <c r="K316" s="351"/>
      <c r="L316" s="352"/>
      <c r="M316" s="353"/>
      <c r="N316" s="351"/>
      <c r="O316" s="352"/>
      <c r="P316" s="353"/>
      <c r="Q316" s="351"/>
      <c r="R316" s="352"/>
      <c r="S316" s="353"/>
      <c r="T316" s="351"/>
      <c r="U316" s="352"/>
      <c r="V316" s="353"/>
      <c r="W316" s="351"/>
      <c r="X316" s="352"/>
      <c r="Y316" s="353"/>
      <c r="Z316" s="351"/>
      <c r="AA316" s="352"/>
      <c r="AB316" s="353"/>
      <c r="AC316" s="351"/>
      <c r="AD316" s="352"/>
      <c r="AE316" s="353"/>
      <c r="AF316" s="351"/>
      <c r="AG316" s="352"/>
    </row>
    <row r="317" spans="1:33" s="349" customFormat="1" ht="30" x14ac:dyDescent="0.25">
      <c r="A317" s="483">
        <v>400601</v>
      </c>
      <c r="B317" s="483"/>
      <c r="C317" s="483"/>
      <c r="D317" s="346" t="s">
        <v>2129</v>
      </c>
      <c r="E317" s="347" t="s">
        <v>1844</v>
      </c>
      <c r="F317" s="347"/>
      <c r="G317" s="350"/>
      <c r="H317" s="342"/>
      <c r="I317" s="343"/>
      <c r="J317" s="195"/>
      <c r="K317" s="342"/>
      <c r="L317" s="343"/>
      <c r="M317" s="195"/>
      <c r="N317" s="342"/>
      <c r="O317" s="343"/>
      <c r="P317" s="195"/>
      <c r="Q317" s="342"/>
      <c r="R317" s="343"/>
      <c r="S317" s="195"/>
      <c r="T317" s="342"/>
      <c r="U317" s="343"/>
      <c r="V317" s="195"/>
      <c r="W317" s="342"/>
      <c r="X317" s="343"/>
      <c r="Y317" s="195"/>
      <c r="Z317" s="342"/>
      <c r="AA317" s="343"/>
      <c r="AB317" s="195"/>
      <c r="AC317" s="342"/>
      <c r="AD317" s="343"/>
      <c r="AE317" s="195"/>
      <c r="AF317" s="342"/>
      <c r="AG317" s="343"/>
    </row>
    <row r="318" spans="1:33" s="349" customFormat="1" ht="30" x14ac:dyDescent="0.25">
      <c r="A318" s="483">
        <v>400601</v>
      </c>
      <c r="B318" s="483"/>
      <c r="C318" s="483"/>
      <c r="D318" s="346" t="s">
        <v>2130</v>
      </c>
      <c r="E318" s="347" t="s">
        <v>1844</v>
      </c>
      <c r="F318" s="347"/>
      <c r="G318" s="350"/>
      <c r="H318" s="342"/>
      <c r="I318" s="343"/>
      <c r="J318" s="195"/>
      <c r="K318" s="342"/>
      <c r="L318" s="343"/>
      <c r="M318" s="195"/>
      <c r="N318" s="342"/>
      <c r="O318" s="343"/>
      <c r="P318" s="195"/>
      <c r="Q318" s="342"/>
      <c r="R318" s="343"/>
      <c r="S318" s="195"/>
      <c r="T318" s="342"/>
      <c r="U318" s="343"/>
      <c r="V318" s="195"/>
      <c r="W318" s="342"/>
      <c r="X318" s="343"/>
      <c r="Y318" s="195"/>
      <c r="Z318" s="342"/>
      <c r="AA318" s="343"/>
      <c r="AB318" s="195"/>
      <c r="AC318" s="342"/>
      <c r="AD318" s="343"/>
      <c r="AE318" s="195"/>
      <c r="AF318" s="342"/>
      <c r="AG318" s="343"/>
    </row>
    <row r="319" spans="1:33" s="349" customFormat="1" x14ac:dyDescent="0.25">
      <c r="A319" s="483">
        <v>400601</v>
      </c>
      <c r="B319" s="483"/>
      <c r="C319" s="483"/>
      <c r="D319" s="346" t="s">
        <v>2131</v>
      </c>
      <c r="E319" s="347" t="s">
        <v>1844</v>
      </c>
      <c r="F319" s="347"/>
      <c r="G319" s="350"/>
      <c r="H319" s="342"/>
      <c r="I319" s="343"/>
      <c r="J319" s="195"/>
      <c r="K319" s="342"/>
      <c r="L319" s="343"/>
      <c r="M319" s="195"/>
      <c r="N319" s="342"/>
      <c r="O319" s="343"/>
      <c r="P319" s="195"/>
      <c r="Q319" s="342"/>
      <c r="R319" s="343"/>
      <c r="S319" s="195"/>
      <c r="T319" s="342"/>
      <c r="U319" s="343"/>
      <c r="V319" s="195"/>
      <c r="W319" s="342"/>
      <c r="X319" s="343"/>
      <c r="Y319" s="195"/>
      <c r="Z319" s="342"/>
      <c r="AA319" s="343"/>
      <c r="AB319" s="195"/>
      <c r="AC319" s="342"/>
      <c r="AD319" s="343"/>
      <c r="AE319" s="195"/>
      <c r="AF319" s="342"/>
      <c r="AG319" s="343"/>
    </row>
    <row r="320" spans="1:33" s="349" customFormat="1" x14ac:dyDescent="0.25">
      <c r="A320" s="483">
        <v>400601</v>
      </c>
      <c r="B320" s="483"/>
      <c r="C320" s="483"/>
      <c r="D320" s="346" t="s">
        <v>2132</v>
      </c>
      <c r="E320" s="347" t="s">
        <v>1844</v>
      </c>
      <c r="F320" s="347"/>
      <c r="G320" s="350"/>
      <c r="H320" s="342"/>
      <c r="I320" s="343"/>
      <c r="J320" s="195"/>
      <c r="K320" s="342"/>
      <c r="L320" s="343"/>
      <c r="M320" s="195"/>
      <c r="N320" s="342"/>
      <c r="O320" s="343"/>
      <c r="P320" s="195"/>
      <c r="Q320" s="342"/>
      <c r="R320" s="343"/>
      <c r="S320" s="195"/>
      <c r="T320" s="342"/>
      <c r="U320" s="343"/>
      <c r="V320" s="195"/>
      <c r="W320" s="342"/>
      <c r="X320" s="343"/>
      <c r="Y320" s="195"/>
      <c r="Z320" s="342"/>
      <c r="AA320" s="343"/>
      <c r="AB320" s="195"/>
      <c r="AC320" s="342"/>
      <c r="AD320" s="343"/>
      <c r="AE320" s="195"/>
      <c r="AF320" s="342"/>
      <c r="AG320" s="343"/>
    </row>
    <row r="321" spans="1:33" s="349" customFormat="1" x14ac:dyDescent="0.25">
      <c r="A321" s="483">
        <v>400601</v>
      </c>
      <c r="B321" s="483"/>
      <c r="C321" s="483"/>
      <c r="D321" s="346" t="s">
        <v>2133</v>
      </c>
      <c r="E321" s="347" t="s">
        <v>1844</v>
      </c>
      <c r="F321" s="347"/>
      <c r="G321" s="350"/>
      <c r="H321" s="351"/>
      <c r="I321" s="352"/>
      <c r="J321" s="353"/>
      <c r="K321" s="351"/>
      <c r="L321" s="352"/>
      <c r="M321" s="353"/>
      <c r="N321" s="351"/>
      <c r="O321" s="352"/>
      <c r="P321" s="353"/>
      <c r="Q321" s="351"/>
      <c r="R321" s="352"/>
      <c r="S321" s="353"/>
      <c r="T321" s="351"/>
      <c r="U321" s="352"/>
      <c r="V321" s="353"/>
      <c r="W321" s="351"/>
      <c r="X321" s="352"/>
      <c r="Y321" s="353"/>
      <c r="Z321" s="351"/>
      <c r="AA321" s="352"/>
      <c r="AB321" s="353"/>
      <c r="AC321" s="351"/>
      <c r="AD321" s="352"/>
      <c r="AE321" s="353"/>
      <c r="AF321" s="351"/>
      <c r="AG321" s="352"/>
    </row>
    <row r="322" spans="1:33" s="349" customFormat="1" x14ac:dyDescent="0.25">
      <c r="A322" s="483">
        <v>400601</v>
      </c>
      <c r="B322" s="483"/>
      <c r="C322" s="483"/>
      <c r="D322" s="346" t="s">
        <v>2134</v>
      </c>
      <c r="E322" s="347" t="s">
        <v>1844</v>
      </c>
      <c r="F322" s="347"/>
      <c r="G322" s="350"/>
      <c r="H322" s="342"/>
      <c r="I322" s="343"/>
      <c r="J322" s="195"/>
      <c r="K322" s="342"/>
      <c r="L322" s="343"/>
      <c r="M322" s="195"/>
      <c r="N322" s="342"/>
      <c r="O322" s="343"/>
      <c r="P322" s="195"/>
      <c r="Q322" s="342"/>
      <c r="R322" s="343"/>
      <c r="S322" s="195"/>
      <c r="T322" s="342"/>
      <c r="U322" s="343"/>
      <c r="V322" s="195"/>
      <c r="W322" s="342"/>
      <c r="X322" s="343"/>
      <c r="Y322" s="195"/>
      <c r="Z322" s="342"/>
      <c r="AA322" s="343"/>
      <c r="AB322" s="195"/>
      <c r="AC322" s="342"/>
      <c r="AD322" s="343"/>
      <c r="AE322" s="195"/>
      <c r="AF322" s="342"/>
      <c r="AG322" s="343"/>
    </row>
    <row r="323" spans="1:33" s="349" customFormat="1" x14ac:dyDescent="0.25">
      <c r="A323" s="483">
        <v>400601</v>
      </c>
      <c r="B323" s="483"/>
      <c r="C323" s="483"/>
      <c r="D323" s="346" t="s">
        <v>2135</v>
      </c>
      <c r="E323" s="347" t="s">
        <v>1844</v>
      </c>
      <c r="F323" s="347"/>
      <c r="G323" s="350"/>
      <c r="H323" s="342"/>
      <c r="I323" s="343"/>
      <c r="J323" s="195"/>
      <c r="K323" s="342"/>
      <c r="L323" s="343"/>
      <c r="M323" s="195"/>
      <c r="N323" s="342"/>
      <c r="O323" s="343"/>
      <c r="P323" s="195"/>
      <c r="Q323" s="342"/>
      <c r="R323" s="343"/>
      <c r="S323" s="195"/>
      <c r="T323" s="342"/>
      <c r="U323" s="343"/>
      <c r="V323" s="195"/>
      <c r="W323" s="342"/>
      <c r="X323" s="343"/>
      <c r="Y323" s="195"/>
      <c r="Z323" s="342"/>
      <c r="AA323" s="343"/>
      <c r="AB323" s="195"/>
      <c r="AC323" s="342"/>
      <c r="AD323" s="343"/>
      <c r="AE323" s="195"/>
      <c r="AF323" s="342"/>
      <c r="AG323" s="343"/>
    </row>
    <row r="324" spans="1:33" s="349" customFormat="1" ht="30" x14ac:dyDescent="0.25">
      <c r="A324" s="482">
        <v>400601</v>
      </c>
      <c r="B324" s="482"/>
      <c r="C324" s="482"/>
      <c r="D324" s="346" t="s">
        <v>2136</v>
      </c>
      <c r="E324" s="347" t="s">
        <v>1844</v>
      </c>
      <c r="F324" s="347"/>
      <c r="G324" s="350"/>
      <c r="H324" s="342"/>
      <c r="I324" s="343"/>
      <c r="J324" s="195"/>
      <c r="K324" s="342"/>
      <c r="L324" s="343"/>
      <c r="M324" s="195"/>
      <c r="N324" s="342"/>
      <c r="O324" s="343"/>
      <c r="P324" s="195"/>
      <c r="Q324" s="342"/>
      <c r="R324" s="343"/>
      <c r="S324" s="195"/>
      <c r="T324" s="342"/>
      <c r="U324" s="343"/>
      <c r="V324" s="195"/>
      <c r="W324" s="342"/>
      <c r="X324" s="343"/>
      <c r="Y324" s="195"/>
      <c r="Z324" s="342"/>
      <c r="AA324" s="343"/>
      <c r="AB324" s="195"/>
      <c r="AC324" s="342"/>
      <c r="AD324" s="343"/>
      <c r="AE324" s="195"/>
      <c r="AF324" s="342"/>
      <c r="AG324" s="343"/>
    </row>
    <row r="325" spans="1:33" s="349" customFormat="1" x14ac:dyDescent="0.25">
      <c r="A325" s="481">
        <v>410101</v>
      </c>
      <c r="B325" s="481" t="s">
        <v>1842</v>
      </c>
      <c r="C325" s="481" t="s">
        <v>41</v>
      </c>
      <c r="D325" s="346" t="s">
        <v>2137</v>
      </c>
      <c r="E325" s="347" t="s">
        <v>1844</v>
      </c>
      <c r="F325" s="347"/>
      <c r="G325" s="348">
        <v>1.0344325761745135</v>
      </c>
      <c r="H325" s="342"/>
      <c r="I325" s="343"/>
      <c r="J325" s="195"/>
      <c r="K325" s="342"/>
      <c r="L325" s="343"/>
      <c r="M325" s="195"/>
      <c r="N325" s="342"/>
      <c r="O325" s="343"/>
      <c r="P325" s="195"/>
      <c r="Q325" s="342"/>
      <c r="R325" s="343"/>
      <c r="S325" s="195"/>
      <c r="T325" s="342"/>
      <c r="U325" s="343"/>
      <c r="V325" s="195"/>
      <c r="W325" s="342"/>
      <c r="X325" s="343"/>
      <c r="Y325" s="195"/>
      <c r="Z325" s="342"/>
      <c r="AA325" s="343"/>
      <c r="AB325" s="195"/>
      <c r="AC325" s="342"/>
      <c r="AD325" s="343"/>
      <c r="AE325" s="195"/>
      <c r="AF325" s="342"/>
      <c r="AG325" s="343"/>
    </row>
    <row r="326" spans="1:33" s="349" customFormat="1" ht="45" x14ac:dyDescent="0.25">
      <c r="A326" s="483">
        <v>410101</v>
      </c>
      <c r="B326" s="483"/>
      <c r="C326" s="483"/>
      <c r="D326" s="346" t="s">
        <v>2138</v>
      </c>
      <c r="E326" s="347" t="s">
        <v>1844</v>
      </c>
      <c r="F326" s="347"/>
      <c r="G326" s="350"/>
      <c r="H326" s="351"/>
      <c r="I326" s="352"/>
      <c r="J326" s="353"/>
      <c r="K326" s="351"/>
      <c r="L326" s="352"/>
      <c r="M326" s="353"/>
      <c r="N326" s="351"/>
      <c r="O326" s="352"/>
      <c r="P326" s="353"/>
      <c r="Q326" s="351"/>
      <c r="R326" s="352"/>
      <c r="S326" s="353"/>
      <c r="T326" s="351"/>
      <c r="U326" s="352"/>
      <c r="V326" s="353"/>
      <c r="W326" s="351"/>
      <c r="X326" s="352"/>
      <c r="Y326" s="353"/>
      <c r="Z326" s="351"/>
      <c r="AA326" s="352"/>
      <c r="AB326" s="353"/>
      <c r="AC326" s="351"/>
      <c r="AD326" s="352"/>
      <c r="AE326" s="353"/>
      <c r="AF326" s="351"/>
      <c r="AG326" s="352"/>
    </row>
    <row r="327" spans="1:33" s="349" customFormat="1" ht="30" x14ac:dyDescent="0.25">
      <c r="A327" s="483">
        <v>410101</v>
      </c>
      <c r="B327" s="483"/>
      <c r="C327" s="483"/>
      <c r="D327" s="346" t="s">
        <v>2139</v>
      </c>
      <c r="E327" s="347" t="s">
        <v>1844</v>
      </c>
      <c r="F327" s="347"/>
      <c r="G327" s="350"/>
      <c r="H327" s="342"/>
      <c r="I327" s="343"/>
      <c r="J327" s="195"/>
      <c r="K327" s="342"/>
      <c r="L327" s="343"/>
      <c r="M327" s="195"/>
      <c r="N327" s="342"/>
      <c r="O327" s="343"/>
      <c r="P327" s="195"/>
      <c r="Q327" s="342"/>
      <c r="R327" s="343"/>
      <c r="S327" s="195"/>
      <c r="T327" s="342"/>
      <c r="U327" s="343"/>
      <c r="V327" s="195"/>
      <c r="W327" s="342"/>
      <c r="X327" s="343"/>
      <c r="Y327" s="195"/>
      <c r="Z327" s="342"/>
      <c r="AA327" s="343"/>
      <c r="AB327" s="195"/>
      <c r="AC327" s="342"/>
      <c r="AD327" s="343"/>
      <c r="AE327" s="195"/>
      <c r="AF327" s="342"/>
      <c r="AG327" s="343"/>
    </row>
    <row r="328" spans="1:33" s="349" customFormat="1" ht="45" x14ac:dyDescent="0.25">
      <c r="A328" s="483">
        <v>410101</v>
      </c>
      <c r="B328" s="483"/>
      <c r="C328" s="483"/>
      <c r="D328" s="346" t="s">
        <v>2140</v>
      </c>
      <c r="E328" s="347" t="s">
        <v>1844</v>
      </c>
      <c r="F328" s="347"/>
      <c r="G328" s="350"/>
      <c r="H328" s="342"/>
      <c r="I328" s="343"/>
      <c r="J328" s="195"/>
      <c r="K328" s="342"/>
      <c r="L328" s="343"/>
      <c r="M328" s="195"/>
      <c r="N328" s="342"/>
      <c r="O328" s="343"/>
      <c r="P328" s="195"/>
      <c r="Q328" s="342"/>
      <c r="R328" s="343"/>
      <c r="S328" s="195"/>
      <c r="T328" s="342"/>
      <c r="U328" s="343"/>
      <c r="V328" s="195"/>
      <c r="W328" s="342"/>
      <c r="X328" s="343"/>
      <c r="Y328" s="195"/>
      <c r="Z328" s="342"/>
      <c r="AA328" s="343"/>
      <c r="AB328" s="195"/>
      <c r="AC328" s="342"/>
      <c r="AD328" s="343"/>
      <c r="AE328" s="195"/>
      <c r="AF328" s="342"/>
      <c r="AG328" s="343"/>
    </row>
    <row r="329" spans="1:33" s="349" customFormat="1" ht="45" x14ac:dyDescent="0.25">
      <c r="A329" s="483">
        <v>410101</v>
      </c>
      <c r="B329" s="483"/>
      <c r="C329" s="483"/>
      <c r="D329" s="346" t="s">
        <v>2141</v>
      </c>
      <c r="E329" s="347" t="s">
        <v>1844</v>
      </c>
      <c r="F329" s="347"/>
      <c r="G329" s="350"/>
      <c r="H329" s="342"/>
      <c r="I329" s="343"/>
      <c r="J329" s="195"/>
      <c r="K329" s="342"/>
      <c r="L329" s="343"/>
      <c r="M329" s="195"/>
      <c r="N329" s="342"/>
      <c r="O329" s="343"/>
      <c r="P329" s="195"/>
      <c r="Q329" s="342"/>
      <c r="R329" s="343"/>
      <c r="S329" s="195"/>
      <c r="T329" s="342"/>
      <c r="U329" s="343"/>
      <c r="V329" s="195"/>
      <c r="W329" s="342"/>
      <c r="X329" s="343"/>
      <c r="Y329" s="195"/>
      <c r="Z329" s="342"/>
      <c r="AA329" s="343"/>
      <c r="AB329" s="195"/>
      <c r="AC329" s="342"/>
      <c r="AD329" s="343"/>
      <c r="AE329" s="195"/>
      <c r="AF329" s="342"/>
      <c r="AG329" s="343"/>
    </row>
    <row r="330" spans="1:33" s="349" customFormat="1" ht="45" x14ac:dyDescent="0.25">
      <c r="A330" s="483">
        <v>410101</v>
      </c>
      <c r="B330" s="483"/>
      <c r="C330" s="483"/>
      <c r="D330" s="346" t="s">
        <v>2142</v>
      </c>
      <c r="E330" s="347" t="s">
        <v>1844</v>
      </c>
      <c r="F330" s="347"/>
      <c r="G330" s="350"/>
      <c r="H330" s="342"/>
      <c r="I330" s="343"/>
      <c r="J330" s="195"/>
      <c r="K330" s="342"/>
      <c r="L330" s="343"/>
      <c r="M330" s="195"/>
      <c r="N330" s="342"/>
      <c r="O330" s="343"/>
      <c r="P330" s="195"/>
      <c r="Q330" s="342"/>
      <c r="R330" s="343"/>
      <c r="S330" s="195"/>
      <c r="T330" s="342"/>
      <c r="U330" s="343"/>
      <c r="V330" s="195"/>
      <c r="W330" s="342"/>
      <c r="X330" s="343"/>
      <c r="Y330" s="195"/>
      <c r="Z330" s="342"/>
      <c r="AA330" s="343"/>
      <c r="AB330" s="195"/>
      <c r="AC330" s="342"/>
      <c r="AD330" s="343"/>
      <c r="AE330" s="195"/>
      <c r="AF330" s="342"/>
      <c r="AG330" s="343"/>
    </row>
    <row r="331" spans="1:33" s="349" customFormat="1" x14ac:dyDescent="0.25">
      <c r="A331" s="483">
        <v>410101</v>
      </c>
      <c r="B331" s="483"/>
      <c r="C331" s="483"/>
      <c r="D331" s="346" t="s">
        <v>2143</v>
      </c>
      <c r="E331" s="347"/>
      <c r="F331" s="347" t="s">
        <v>1842</v>
      </c>
      <c r="G331" s="350"/>
      <c r="H331" s="351"/>
      <c r="I331" s="352"/>
      <c r="J331" s="353"/>
      <c r="K331" s="351"/>
      <c r="L331" s="352"/>
      <c r="M331" s="353"/>
      <c r="N331" s="351"/>
      <c r="O331" s="352"/>
      <c r="P331" s="353"/>
      <c r="Q331" s="351"/>
      <c r="R331" s="352"/>
      <c r="S331" s="353"/>
      <c r="T331" s="351"/>
      <c r="U331" s="352"/>
      <c r="V331" s="353"/>
      <c r="W331" s="351"/>
      <c r="X331" s="352"/>
      <c r="Y331" s="353"/>
      <c r="Z331" s="351"/>
      <c r="AA331" s="352"/>
      <c r="AB331" s="353"/>
      <c r="AC331" s="351"/>
      <c r="AD331" s="352"/>
      <c r="AE331" s="353"/>
      <c r="AF331" s="351"/>
      <c r="AG331" s="352"/>
    </row>
    <row r="332" spans="1:33" s="349" customFormat="1" ht="45" x14ac:dyDescent="0.25">
      <c r="A332" s="483">
        <v>410101</v>
      </c>
      <c r="B332" s="483"/>
      <c r="C332" s="483"/>
      <c r="D332" s="346" t="s">
        <v>2144</v>
      </c>
      <c r="E332" s="347" t="s">
        <v>1844</v>
      </c>
      <c r="F332" s="347"/>
      <c r="G332" s="350"/>
      <c r="H332" s="342"/>
      <c r="I332" s="343"/>
      <c r="J332" s="195"/>
      <c r="K332" s="342"/>
      <c r="L332" s="343"/>
      <c r="M332" s="195"/>
      <c r="N332" s="342"/>
      <c r="O332" s="343"/>
      <c r="P332" s="195"/>
      <c r="Q332" s="342"/>
      <c r="R332" s="343"/>
      <c r="S332" s="195"/>
      <c r="T332" s="342"/>
      <c r="U332" s="343"/>
      <c r="V332" s="195"/>
      <c r="W332" s="342"/>
      <c r="X332" s="343"/>
      <c r="Y332" s="195"/>
      <c r="Z332" s="342"/>
      <c r="AA332" s="343"/>
      <c r="AB332" s="195"/>
      <c r="AC332" s="342"/>
      <c r="AD332" s="343"/>
      <c r="AE332" s="195"/>
      <c r="AF332" s="342"/>
      <c r="AG332" s="343"/>
    </row>
    <row r="333" spans="1:33" s="349" customFormat="1" ht="45" x14ac:dyDescent="0.25">
      <c r="A333" s="483">
        <v>410101</v>
      </c>
      <c r="B333" s="483"/>
      <c r="C333" s="483"/>
      <c r="D333" s="346" t="s">
        <v>2145</v>
      </c>
      <c r="E333" s="347" t="s">
        <v>1844</v>
      </c>
      <c r="F333" s="347"/>
      <c r="G333" s="350"/>
      <c r="H333" s="342"/>
      <c r="I333" s="343"/>
      <c r="J333" s="195"/>
      <c r="K333" s="342"/>
      <c r="L333" s="343"/>
      <c r="M333" s="195"/>
      <c r="N333" s="342"/>
      <c r="O333" s="343"/>
      <c r="P333" s="195"/>
      <c r="Q333" s="342"/>
      <c r="R333" s="343"/>
      <c r="S333" s="195"/>
      <c r="T333" s="342"/>
      <c r="U333" s="343"/>
      <c r="V333" s="195"/>
      <c r="W333" s="342"/>
      <c r="X333" s="343"/>
      <c r="Y333" s="195"/>
      <c r="Z333" s="342"/>
      <c r="AA333" s="343"/>
      <c r="AB333" s="195"/>
      <c r="AC333" s="342"/>
      <c r="AD333" s="343"/>
      <c r="AE333" s="195"/>
      <c r="AF333" s="342"/>
      <c r="AG333" s="343"/>
    </row>
    <row r="334" spans="1:33" s="349" customFormat="1" x14ac:dyDescent="0.25">
      <c r="A334" s="483">
        <v>410101</v>
      </c>
      <c r="B334" s="483"/>
      <c r="C334" s="483"/>
      <c r="D334" s="346" t="s">
        <v>1863</v>
      </c>
      <c r="E334" s="347" t="s">
        <v>1844</v>
      </c>
      <c r="F334" s="347"/>
      <c r="G334" s="350"/>
      <c r="H334" s="342"/>
      <c r="I334" s="343"/>
      <c r="J334" s="195"/>
      <c r="K334" s="342"/>
      <c r="L334" s="343"/>
      <c r="M334" s="195"/>
      <c r="N334" s="342"/>
      <c r="O334" s="343"/>
      <c r="P334" s="195"/>
      <c r="Q334" s="342"/>
      <c r="R334" s="343"/>
      <c r="S334" s="195"/>
      <c r="T334" s="342"/>
      <c r="U334" s="343"/>
      <c r="V334" s="195"/>
      <c r="W334" s="342"/>
      <c r="X334" s="343"/>
      <c r="Y334" s="195"/>
      <c r="Z334" s="342"/>
      <c r="AA334" s="343"/>
      <c r="AB334" s="195"/>
      <c r="AC334" s="342"/>
      <c r="AD334" s="343"/>
      <c r="AE334" s="195"/>
      <c r="AF334" s="342"/>
      <c r="AG334" s="343"/>
    </row>
    <row r="335" spans="1:33" s="349" customFormat="1" ht="45" x14ac:dyDescent="0.25">
      <c r="A335" s="483">
        <v>410101</v>
      </c>
      <c r="B335" s="483"/>
      <c r="C335" s="483"/>
      <c r="D335" s="346" t="s">
        <v>2146</v>
      </c>
      <c r="E335" s="347" t="s">
        <v>1844</v>
      </c>
      <c r="F335" s="347"/>
      <c r="G335" s="350"/>
      <c r="H335" s="342"/>
      <c r="I335" s="343"/>
      <c r="J335" s="195"/>
      <c r="K335" s="342"/>
      <c r="L335" s="343"/>
      <c r="M335" s="195"/>
      <c r="N335" s="342"/>
      <c r="O335" s="343"/>
      <c r="P335" s="195"/>
      <c r="Q335" s="342"/>
      <c r="R335" s="343"/>
      <c r="S335" s="195"/>
      <c r="T335" s="342"/>
      <c r="U335" s="343"/>
      <c r="V335" s="195"/>
      <c r="W335" s="342"/>
      <c r="X335" s="343"/>
      <c r="Y335" s="195"/>
      <c r="Z335" s="342"/>
      <c r="AA335" s="343"/>
      <c r="AB335" s="195"/>
      <c r="AC335" s="342"/>
      <c r="AD335" s="343"/>
      <c r="AE335" s="195"/>
      <c r="AF335" s="342"/>
      <c r="AG335" s="343"/>
    </row>
    <row r="336" spans="1:33" s="349" customFormat="1" ht="45" x14ac:dyDescent="0.25">
      <c r="A336" s="483">
        <v>410101</v>
      </c>
      <c r="B336" s="483"/>
      <c r="C336" s="483"/>
      <c r="D336" s="346" t="s">
        <v>2147</v>
      </c>
      <c r="E336" s="347" t="s">
        <v>1844</v>
      </c>
      <c r="F336" s="347"/>
      <c r="G336" s="350"/>
      <c r="H336" s="351"/>
      <c r="I336" s="352"/>
      <c r="J336" s="353"/>
      <c r="K336" s="351"/>
      <c r="L336" s="352"/>
      <c r="M336" s="353"/>
      <c r="N336" s="351"/>
      <c r="O336" s="352"/>
      <c r="P336" s="353"/>
      <c r="Q336" s="351"/>
      <c r="R336" s="352"/>
      <c r="S336" s="353"/>
      <c r="T336" s="351"/>
      <c r="U336" s="352"/>
      <c r="V336" s="353"/>
      <c r="W336" s="351"/>
      <c r="X336" s="352"/>
      <c r="Y336" s="353"/>
      <c r="Z336" s="351"/>
      <c r="AA336" s="352"/>
      <c r="AB336" s="353"/>
      <c r="AC336" s="351"/>
      <c r="AD336" s="352"/>
      <c r="AE336" s="353"/>
      <c r="AF336" s="351"/>
      <c r="AG336" s="352"/>
    </row>
    <row r="337" spans="1:33" s="349" customFormat="1" ht="45" x14ac:dyDescent="0.25">
      <c r="A337" s="483">
        <v>410101</v>
      </c>
      <c r="B337" s="483"/>
      <c r="C337" s="483"/>
      <c r="D337" s="346" t="s">
        <v>2148</v>
      </c>
      <c r="E337" s="347" t="s">
        <v>1844</v>
      </c>
      <c r="F337" s="347"/>
      <c r="G337" s="350"/>
      <c r="H337" s="342"/>
      <c r="I337" s="343"/>
      <c r="J337" s="195"/>
      <c r="K337" s="342"/>
      <c r="L337" s="343"/>
      <c r="M337" s="195"/>
      <c r="N337" s="342"/>
      <c r="O337" s="343"/>
      <c r="P337" s="195"/>
      <c r="Q337" s="342"/>
      <c r="R337" s="343"/>
      <c r="S337" s="195"/>
      <c r="T337" s="342"/>
      <c r="U337" s="343"/>
      <c r="V337" s="195"/>
      <c r="W337" s="342"/>
      <c r="X337" s="343"/>
      <c r="Y337" s="195"/>
      <c r="Z337" s="342"/>
      <c r="AA337" s="343"/>
      <c r="AB337" s="195"/>
      <c r="AC337" s="342"/>
      <c r="AD337" s="343"/>
      <c r="AE337" s="195"/>
      <c r="AF337" s="342"/>
      <c r="AG337" s="343"/>
    </row>
    <row r="338" spans="1:33" s="349" customFormat="1" ht="45" x14ac:dyDescent="0.25">
      <c r="A338" s="483">
        <v>410101</v>
      </c>
      <c r="B338" s="483"/>
      <c r="C338" s="483"/>
      <c r="D338" s="346" t="s">
        <v>2149</v>
      </c>
      <c r="E338" s="347" t="s">
        <v>1844</v>
      </c>
      <c r="F338" s="347"/>
      <c r="G338" s="350"/>
      <c r="H338" s="342"/>
      <c r="I338" s="343"/>
      <c r="J338" s="195"/>
      <c r="K338" s="342"/>
      <c r="L338" s="343"/>
      <c r="M338" s="195"/>
      <c r="N338" s="342"/>
      <c r="O338" s="343"/>
      <c r="P338" s="195"/>
      <c r="Q338" s="342"/>
      <c r="R338" s="343"/>
      <c r="S338" s="195"/>
      <c r="T338" s="342"/>
      <c r="U338" s="343"/>
      <c r="V338" s="195"/>
      <c r="W338" s="342"/>
      <c r="X338" s="343"/>
      <c r="Y338" s="195"/>
      <c r="Z338" s="342"/>
      <c r="AA338" s="343"/>
      <c r="AB338" s="195"/>
      <c r="AC338" s="342"/>
      <c r="AD338" s="343"/>
      <c r="AE338" s="195"/>
      <c r="AF338" s="342"/>
      <c r="AG338" s="343"/>
    </row>
    <row r="339" spans="1:33" s="349" customFormat="1" ht="30" x14ac:dyDescent="0.25">
      <c r="A339" s="483">
        <v>410101</v>
      </c>
      <c r="B339" s="483"/>
      <c r="C339" s="483"/>
      <c r="D339" s="346" t="s">
        <v>2150</v>
      </c>
      <c r="E339" s="347" t="s">
        <v>1844</v>
      </c>
      <c r="F339" s="347"/>
      <c r="G339" s="350"/>
      <c r="H339" s="342"/>
      <c r="I339" s="343"/>
      <c r="J339" s="195"/>
      <c r="K339" s="342"/>
      <c r="L339" s="343"/>
      <c r="M339" s="195"/>
      <c r="N339" s="342"/>
      <c r="O339" s="343"/>
      <c r="P339" s="195"/>
      <c r="Q339" s="342"/>
      <c r="R339" s="343"/>
      <c r="S339" s="195"/>
      <c r="T339" s="342"/>
      <c r="U339" s="343"/>
      <c r="V339" s="195"/>
      <c r="W339" s="342"/>
      <c r="X339" s="343"/>
      <c r="Y339" s="195"/>
      <c r="Z339" s="342"/>
      <c r="AA339" s="343"/>
      <c r="AB339" s="195"/>
      <c r="AC339" s="342"/>
      <c r="AD339" s="343"/>
      <c r="AE339" s="195"/>
      <c r="AF339" s="342"/>
      <c r="AG339" s="343"/>
    </row>
    <row r="340" spans="1:33" s="349" customFormat="1" ht="45" x14ac:dyDescent="0.25">
      <c r="A340" s="483">
        <v>410101</v>
      </c>
      <c r="B340" s="483"/>
      <c r="C340" s="483"/>
      <c r="D340" s="346" t="s">
        <v>2151</v>
      </c>
      <c r="E340" s="347" t="s">
        <v>1844</v>
      </c>
      <c r="F340" s="347"/>
      <c r="G340" s="350"/>
      <c r="H340" s="342"/>
      <c r="I340" s="343"/>
      <c r="J340" s="195"/>
      <c r="K340" s="342"/>
      <c r="L340" s="343"/>
      <c r="M340" s="195"/>
      <c r="N340" s="342"/>
      <c r="O340" s="343"/>
      <c r="P340" s="195"/>
      <c r="Q340" s="342"/>
      <c r="R340" s="343"/>
      <c r="S340" s="195"/>
      <c r="T340" s="342"/>
      <c r="U340" s="343"/>
      <c r="V340" s="195"/>
      <c r="W340" s="342"/>
      <c r="X340" s="343"/>
      <c r="Y340" s="195"/>
      <c r="Z340" s="342"/>
      <c r="AA340" s="343"/>
      <c r="AB340" s="195"/>
      <c r="AC340" s="342"/>
      <c r="AD340" s="343"/>
      <c r="AE340" s="195"/>
      <c r="AF340" s="342"/>
      <c r="AG340" s="343"/>
    </row>
    <row r="341" spans="1:33" s="349" customFormat="1" ht="30" x14ac:dyDescent="0.25">
      <c r="A341" s="482">
        <v>410101</v>
      </c>
      <c r="B341" s="482"/>
      <c r="C341" s="482"/>
      <c r="D341" s="346" t="s">
        <v>2152</v>
      </c>
      <c r="E341" s="347" t="s">
        <v>1844</v>
      </c>
      <c r="F341" s="347"/>
      <c r="G341" s="350"/>
      <c r="H341" s="351"/>
      <c r="I341" s="352"/>
      <c r="J341" s="353"/>
      <c r="K341" s="351"/>
      <c r="L341" s="352"/>
      <c r="M341" s="353"/>
      <c r="N341" s="351"/>
      <c r="O341" s="352"/>
      <c r="P341" s="353"/>
      <c r="Q341" s="351"/>
      <c r="R341" s="352"/>
      <c r="S341" s="353"/>
      <c r="T341" s="351"/>
      <c r="U341" s="352"/>
      <c r="V341" s="353"/>
      <c r="W341" s="351"/>
      <c r="X341" s="352"/>
      <c r="Y341" s="353"/>
      <c r="Z341" s="351"/>
      <c r="AA341" s="352"/>
      <c r="AB341" s="353"/>
      <c r="AC341" s="351"/>
      <c r="AD341" s="352"/>
      <c r="AE341" s="353"/>
      <c r="AF341" s="351"/>
      <c r="AG341" s="352"/>
    </row>
    <row r="342" spans="1:33" s="349" customFormat="1" ht="60" x14ac:dyDescent="0.25">
      <c r="A342" s="347">
        <v>410601</v>
      </c>
      <c r="B342" s="347" t="s">
        <v>1842</v>
      </c>
      <c r="C342" s="347" t="s">
        <v>42</v>
      </c>
      <c r="D342" s="346"/>
      <c r="E342" s="347"/>
      <c r="F342" s="347" t="s">
        <v>1842</v>
      </c>
      <c r="G342" s="348">
        <v>1.04</v>
      </c>
      <c r="H342" s="342"/>
      <c r="I342" s="343"/>
      <c r="J342" s="195"/>
      <c r="K342" s="342"/>
      <c r="L342" s="343"/>
      <c r="M342" s="195"/>
      <c r="N342" s="342"/>
      <c r="O342" s="343"/>
      <c r="P342" s="195"/>
      <c r="Q342" s="342"/>
      <c r="R342" s="343"/>
      <c r="S342" s="195"/>
      <c r="T342" s="342"/>
      <c r="U342" s="343"/>
      <c r="V342" s="195"/>
      <c r="W342" s="342"/>
      <c r="X342" s="343"/>
      <c r="Y342" s="195"/>
      <c r="Z342" s="342"/>
      <c r="AA342" s="343"/>
      <c r="AB342" s="195"/>
      <c r="AC342" s="342"/>
      <c r="AD342" s="343"/>
      <c r="AE342" s="195"/>
      <c r="AF342" s="342"/>
      <c r="AG342" s="343"/>
    </row>
    <row r="343" spans="1:33" s="349" customFormat="1" x14ac:dyDescent="0.25">
      <c r="A343" s="481">
        <v>420101</v>
      </c>
      <c r="B343" s="481" t="s">
        <v>1842</v>
      </c>
      <c r="C343" s="481" t="s">
        <v>43</v>
      </c>
      <c r="D343" s="346" t="s">
        <v>1912</v>
      </c>
      <c r="E343" s="347" t="s">
        <v>1844</v>
      </c>
      <c r="F343" s="347"/>
      <c r="G343" s="348">
        <v>1.0881124947135943</v>
      </c>
      <c r="H343" s="342"/>
      <c r="I343" s="343"/>
      <c r="J343" s="195"/>
      <c r="K343" s="342"/>
      <c r="L343" s="343"/>
      <c r="M343" s="195"/>
      <c r="N343" s="342"/>
      <c r="O343" s="343"/>
      <c r="P343" s="195"/>
      <c r="Q343" s="342"/>
      <c r="R343" s="343"/>
      <c r="S343" s="195"/>
      <c r="T343" s="342"/>
      <c r="U343" s="343"/>
      <c r="V343" s="195"/>
      <c r="W343" s="342"/>
      <c r="X343" s="343"/>
      <c r="Y343" s="195"/>
      <c r="Z343" s="342"/>
      <c r="AA343" s="343"/>
      <c r="AB343" s="195"/>
      <c r="AC343" s="342"/>
      <c r="AD343" s="343"/>
      <c r="AE343" s="195"/>
      <c r="AF343" s="342"/>
      <c r="AG343" s="343"/>
    </row>
    <row r="344" spans="1:33" s="349" customFormat="1" ht="30" x14ac:dyDescent="0.25">
      <c r="A344" s="483">
        <v>420101</v>
      </c>
      <c r="B344" s="483"/>
      <c r="C344" s="483"/>
      <c r="D344" s="346" t="s">
        <v>2153</v>
      </c>
      <c r="E344" s="347" t="s">
        <v>1844</v>
      </c>
      <c r="F344" s="347"/>
      <c r="G344" s="350"/>
      <c r="H344" s="342"/>
      <c r="I344" s="343"/>
      <c r="J344" s="195"/>
      <c r="K344" s="342"/>
      <c r="L344" s="343"/>
      <c r="M344" s="195"/>
      <c r="N344" s="342"/>
      <c r="O344" s="343"/>
      <c r="P344" s="195"/>
      <c r="Q344" s="342"/>
      <c r="R344" s="343"/>
      <c r="S344" s="195"/>
      <c r="T344" s="342"/>
      <c r="U344" s="343"/>
      <c r="V344" s="195"/>
      <c r="W344" s="342"/>
      <c r="X344" s="343"/>
      <c r="Y344" s="195"/>
      <c r="Z344" s="342"/>
      <c r="AA344" s="343"/>
      <c r="AB344" s="195"/>
      <c r="AC344" s="342"/>
      <c r="AD344" s="343"/>
      <c r="AE344" s="195"/>
      <c r="AF344" s="342"/>
      <c r="AG344" s="343"/>
    </row>
    <row r="345" spans="1:33" s="349" customFormat="1" ht="45" x14ac:dyDescent="0.25">
      <c r="A345" s="483">
        <v>420101</v>
      </c>
      <c r="B345" s="483"/>
      <c r="C345" s="483"/>
      <c r="D345" s="346" t="s">
        <v>2154</v>
      </c>
      <c r="E345" s="347" t="s">
        <v>1844</v>
      </c>
      <c r="F345" s="347"/>
      <c r="G345" s="350"/>
      <c r="H345" s="342"/>
      <c r="I345" s="343"/>
      <c r="J345" s="195"/>
      <c r="K345" s="342"/>
      <c r="L345" s="343"/>
      <c r="M345" s="195"/>
      <c r="N345" s="342"/>
      <c r="O345" s="343"/>
      <c r="P345" s="195"/>
      <c r="Q345" s="342"/>
      <c r="R345" s="343"/>
      <c r="S345" s="195"/>
      <c r="T345" s="342"/>
      <c r="U345" s="343"/>
      <c r="V345" s="195"/>
      <c r="W345" s="342"/>
      <c r="X345" s="343"/>
      <c r="Y345" s="195"/>
      <c r="Z345" s="342"/>
      <c r="AA345" s="343"/>
      <c r="AB345" s="195"/>
      <c r="AC345" s="342"/>
      <c r="AD345" s="343"/>
      <c r="AE345" s="195"/>
      <c r="AF345" s="342"/>
      <c r="AG345" s="343"/>
    </row>
    <row r="346" spans="1:33" s="349" customFormat="1" ht="30" x14ac:dyDescent="0.25">
      <c r="A346" s="482">
        <v>420101</v>
      </c>
      <c r="B346" s="482"/>
      <c r="C346" s="482"/>
      <c r="D346" s="346" t="s">
        <v>2155</v>
      </c>
      <c r="E346" s="347" t="s">
        <v>1844</v>
      </c>
      <c r="F346" s="347"/>
      <c r="G346" s="350"/>
      <c r="H346" s="351"/>
      <c r="I346" s="352"/>
      <c r="J346" s="353"/>
      <c r="K346" s="351"/>
      <c r="L346" s="352"/>
      <c r="M346" s="353"/>
      <c r="N346" s="351"/>
      <c r="O346" s="352"/>
      <c r="P346" s="353"/>
      <c r="Q346" s="351"/>
      <c r="R346" s="352"/>
      <c r="S346" s="353"/>
      <c r="T346" s="351"/>
      <c r="U346" s="352"/>
      <c r="V346" s="353"/>
      <c r="W346" s="351"/>
      <c r="X346" s="352"/>
      <c r="Y346" s="353"/>
      <c r="Z346" s="351"/>
      <c r="AA346" s="352"/>
      <c r="AB346" s="353"/>
      <c r="AC346" s="351"/>
      <c r="AD346" s="352"/>
      <c r="AE346" s="353"/>
      <c r="AF346" s="351"/>
      <c r="AG346" s="352"/>
    </row>
    <row r="347" spans="1:33" s="349" customFormat="1" ht="60" x14ac:dyDescent="0.25">
      <c r="A347" s="347">
        <v>430101</v>
      </c>
      <c r="B347" s="347" t="s">
        <v>1933</v>
      </c>
      <c r="C347" s="347" t="s">
        <v>69</v>
      </c>
      <c r="D347" s="346"/>
      <c r="E347" s="347" t="s">
        <v>1844</v>
      </c>
      <c r="F347" s="347"/>
      <c r="G347" s="348">
        <v>1.113</v>
      </c>
      <c r="H347" s="342"/>
      <c r="I347" s="343"/>
      <c r="J347" s="195"/>
      <c r="K347" s="342"/>
      <c r="L347" s="343"/>
      <c r="M347" s="195"/>
      <c r="N347" s="342"/>
      <c r="O347" s="343"/>
      <c r="P347" s="195"/>
      <c r="Q347" s="342"/>
      <c r="R347" s="343"/>
      <c r="S347" s="195"/>
      <c r="T347" s="342"/>
      <c r="U347" s="343"/>
      <c r="V347" s="195"/>
      <c r="W347" s="342"/>
      <c r="X347" s="343"/>
      <c r="Y347" s="195"/>
      <c r="Z347" s="342"/>
      <c r="AA347" s="343"/>
      <c r="AB347" s="195"/>
      <c r="AC347" s="342"/>
      <c r="AD347" s="343"/>
      <c r="AE347" s="195"/>
      <c r="AF347" s="342"/>
      <c r="AG347" s="343"/>
    </row>
    <row r="348" spans="1:33" s="349" customFormat="1" ht="30" x14ac:dyDescent="0.25">
      <c r="A348" s="481">
        <v>440101</v>
      </c>
      <c r="B348" s="481" t="s">
        <v>1842</v>
      </c>
      <c r="C348" s="481" t="s">
        <v>44</v>
      </c>
      <c r="D348" s="346" t="s">
        <v>2156</v>
      </c>
      <c r="E348" s="347" t="s">
        <v>1844</v>
      </c>
      <c r="F348" s="347"/>
      <c r="G348" s="348">
        <v>1.0377724487562916</v>
      </c>
      <c r="H348" s="342"/>
      <c r="I348" s="343"/>
      <c r="J348" s="195"/>
      <c r="K348" s="342"/>
      <c r="L348" s="343"/>
      <c r="M348" s="195"/>
      <c r="N348" s="342"/>
      <c r="O348" s="343"/>
      <c r="P348" s="195"/>
      <c r="Q348" s="342"/>
      <c r="R348" s="343"/>
      <c r="S348" s="195"/>
      <c r="T348" s="342"/>
      <c r="U348" s="343"/>
      <c r="V348" s="195"/>
      <c r="W348" s="342"/>
      <c r="X348" s="343"/>
      <c r="Y348" s="195"/>
      <c r="Z348" s="342"/>
      <c r="AA348" s="343"/>
      <c r="AB348" s="195"/>
      <c r="AC348" s="342"/>
      <c r="AD348" s="343"/>
      <c r="AE348" s="195"/>
      <c r="AF348" s="342"/>
      <c r="AG348" s="343"/>
    </row>
    <row r="349" spans="1:33" s="349" customFormat="1" ht="30" x14ac:dyDescent="0.25">
      <c r="A349" s="483">
        <v>440101</v>
      </c>
      <c r="B349" s="483"/>
      <c r="C349" s="483"/>
      <c r="D349" s="346" t="s">
        <v>2157</v>
      </c>
      <c r="E349" s="347" t="s">
        <v>1844</v>
      </c>
      <c r="F349" s="347"/>
      <c r="G349" s="350"/>
      <c r="H349" s="342"/>
      <c r="I349" s="343"/>
      <c r="J349" s="195"/>
      <c r="K349" s="342"/>
      <c r="L349" s="343"/>
      <c r="M349" s="195"/>
      <c r="N349" s="342"/>
      <c r="O349" s="343"/>
      <c r="P349" s="195"/>
      <c r="Q349" s="342"/>
      <c r="R349" s="343"/>
      <c r="S349" s="195"/>
      <c r="T349" s="342"/>
      <c r="U349" s="343"/>
      <c r="V349" s="195"/>
      <c r="W349" s="342"/>
      <c r="X349" s="343"/>
      <c r="Y349" s="195"/>
      <c r="Z349" s="342"/>
      <c r="AA349" s="343"/>
      <c r="AB349" s="195"/>
      <c r="AC349" s="342"/>
      <c r="AD349" s="343"/>
      <c r="AE349" s="195"/>
      <c r="AF349" s="342"/>
      <c r="AG349" s="343"/>
    </row>
    <row r="350" spans="1:33" s="349" customFormat="1" ht="30" x14ac:dyDescent="0.25">
      <c r="A350" s="483">
        <v>440101</v>
      </c>
      <c r="B350" s="483"/>
      <c r="C350" s="483"/>
      <c r="D350" s="346" t="s">
        <v>2158</v>
      </c>
      <c r="E350" s="347" t="s">
        <v>1844</v>
      </c>
      <c r="F350" s="347"/>
      <c r="G350" s="350"/>
      <c r="H350" s="342"/>
      <c r="I350" s="343"/>
      <c r="J350" s="195"/>
      <c r="K350" s="342"/>
      <c r="L350" s="343"/>
      <c r="M350" s="195"/>
      <c r="N350" s="342"/>
      <c r="O350" s="343"/>
      <c r="P350" s="195"/>
      <c r="Q350" s="342"/>
      <c r="R350" s="343"/>
      <c r="S350" s="195"/>
      <c r="T350" s="342"/>
      <c r="U350" s="343"/>
      <c r="V350" s="195"/>
      <c r="W350" s="342"/>
      <c r="X350" s="343"/>
      <c r="Y350" s="195"/>
      <c r="Z350" s="342"/>
      <c r="AA350" s="343"/>
      <c r="AB350" s="195"/>
      <c r="AC350" s="342"/>
      <c r="AD350" s="343"/>
      <c r="AE350" s="195"/>
      <c r="AF350" s="342"/>
      <c r="AG350" s="343"/>
    </row>
    <row r="351" spans="1:33" s="349" customFormat="1" x14ac:dyDescent="0.25">
      <c r="A351" s="483">
        <v>440101</v>
      </c>
      <c r="B351" s="483"/>
      <c r="C351" s="483"/>
      <c r="D351" s="346" t="s">
        <v>2159</v>
      </c>
      <c r="E351" s="347" t="s">
        <v>1844</v>
      </c>
      <c r="F351" s="347"/>
      <c r="G351" s="350"/>
      <c r="H351" s="351"/>
      <c r="I351" s="352"/>
      <c r="J351" s="353"/>
      <c r="K351" s="351"/>
      <c r="L351" s="352"/>
      <c r="M351" s="353"/>
      <c r="N351" s="351"/>
      <c r="O351" s="352"/>
      <c r="P351" s="353"/>
      <c r="Q351" s="351"/>
      <c r="R351" s="352"/>
      <c r="S351" s="353"/>
      <c r="T351" s="351"/>
      <c r="U351" s="352"/>
      <c r="V351" s="353"/>
      <c r="W351" s="351"/>
      <c r="X351" s="352"/>
      <c r="Y351" s="353"/>
      <c r="Z351" s="351"/>
      <c r="AA351" s="352"/>
      <c r="AB351" s="353"/>
      <c r="AC351" s="351"/>
      <c r="AD351" s="352"/>
      <c r="AE351" s="353"/>
      <c r="AF351" s="351"/>
      <c r="AG351" s="352"/>
    </row>
    <row r="352" spans="1:33" s="349" customFormat="1" ht="30" x14ac:dyDescent="0.25">
      <c r="A352" s="483">
        <v>440101</v>
      </c>
      <c r="B352" s="483"/>
      <c r="C352" s="483"/>
      <c r="D352" s="346" t="s">
        <v>2160</v>
      </c>
      <c r="E352" s="347" t="s">
        <v>1844</v>
      </c>
      <c r="F352" s="347"/>
      <c r="G352" s="350"/>
      <c r="H352" s="342"/>
      <c r="I352" s="343"/>
      <c r="J352" s="195"/>
      <c r="K352" s="342"/>
      <c r="L352" s="343"/>
      <c r="M352" s="195"/>
      <c r="N352" s="342"/>
      <c r="O352" s="343"/>
      <c r="P352" s="195"/>
      <c r="Q352" s="342"/>
      <c r="R352" s="343"/>
      <c r="S352" s="195"/>
      <c r="T352" s="342"/>
      <c r="U352" s="343"/>
      <c r="V352" s="195"/>
      <c r="W352" s="342"/>
      <c r="X352" s="343"/>
      <c r="Y352" s="195"/>
      <c r="Z352" s="342"/>
      <c r="AA352" s="343"/>
      <c r="AB352" s="195"/>
      <c r="AC352" s="342"/>
      <c r="AD352" s="343"/>
      <c r="AE352" s="195"/>
      <c r="AF352" s="342"/>
      <c r="AG352" s="343"/>
    </row>
    <row r="353" spans="1:33" s="349" customFormat="1" ht="30" x14ac:dyDescent="0.25">
      <c r="A353" s="483">
        <v>440101</v>
      </c>
      <c r="B353" s="483"/>
      <c r="C353" s="483"/>
      <c r="D353" s="346" t="s">
        <v>2161</v>
      </c>
      <c r="E353" s="347" t="s">
        <v>1844</v>
      </c>
      <c r="F353" s="347"/>
      <c r="G353" s="350"/>
      <c r="H353" s="342"/>
      <c r="I353" s="343"/>
      <c r="J353" s="195"/>
      <c r="K353" s="342"/>
      <c r="L353" s="343"/>
      <c r="M353" s="195"/>
      <c r="N353" s="342"/>
      <c r="O353" s="343"/>
      <c r="P353" s="195"/>
      <c r="Q353" s="342"/>
      <c r="R353" s="343"/>
      <c r="S353" s="195"/>
      <c r="T353" s="342"/>
      <c r="U353" s="343"/>
      <c r="V353" s="195"/>
      <c r="W353" s="342"/>
      <c r="X353" s="343"/>
      <c r="Y353" s="195"/>
      <c r="Z353" s="342"/>
      <c r="AA353" s="343"/>
      <c r="AB353" s="195"/>
      <c r="AC353" s="342"/>
      <c r="AD353" s="343"/>
      <c r="AE353" s="195"/>
      <c r="AF353" s="342"/>
      <c r="AG353" s="343"/>
    </row>
    <row r="354" spans="1:33" s="349" customFormat="1" ht="30" x14ac:dyDescent="0.25">
      <c r="A354" s="483">
        <v>440101</v>
      </c>
      <c r="B354" s="483"/>
      <c r="C354" s="483"/>
      <c r="D354" s="346" t="s">
        <v>2161</v>
      </c>
      <c r="E354" s="347" t="s">
        <v>1844</v>
      </c>
      <c r="F354" s="347"/>
      <c r="G354" s="350"/>
      <c r="H354" s="342"/>
      <c r="I354" s="343"/>
      <c r="J354" s="195"/>
      <c r="K354" s="342"/>
      <c r="L354" s="343"/>
      <c r="M354" s="195"/>
      <c r="N354" s="342"/>
      <c r="O354" s="343"/>
      <c r="P354" s="195"/>
      <c r="Q354" s="342"/>
      <c r="R354" s="343"/>
      <c r="S354" s="195"/>
      <c r="T354" s="342"/>
      <c r="U354" s="343"/>
      <c r="V354" s="195"/>
      <c r="W354" s="342"/>
      <c r="X354" s="343"/>
      <c r="Y354" s="195"/>
      <c r="Z354" s="342"/>
      <c r="AA354" s="343"/>
      <c r="AB354" s="195"/>
      <c r="AC354" s="342"/>
      <c r="AD354" s="343"/>
      <c r="AE354" s="195"/>
      <c r="AF354" s="342"/>
      <c r="AG354" s="343"/>
    </row>
    <row r="355" spans="1:33" s="349" customFormat="1" ht="30" x14ac:dyDescent="0.25">
      <c r="A355" s="483">
        <v>440101</v>
      </c>
      <c r="B355" s="483"/>
      <c r="C355" s="483"/>
      <c r="D355" s="346" t="s">
        <v>2162</v>
      </c>
      <c r="E355" s="347" t="s">
        <v>1844</v>
      </c>
      <c r="F355" s="347"/>
      <c r="G355" s="350"/>
      <c r="H355" s="342"/>
      <c r="I355" s="343"/>
      <c r="J355" s="195"/>
      <c r="K355" s="342"/>
      <c r="L355" s="343"/>
      <c r="M355" s="195"/>
      <c r="N355" s="342"/>
      <c r="O355" s="343"/>
      <c r="P355" s="195"/>
      <c r="Q355" s="342"/>
      <c r="R355" s="343"/>
      <c r="S355" s="195"/>
      <c r="T355" s="342"/>
      <c r="U355" s="343"/>
      <c r="V355" s="195"/>
      <c r="W355" s="342"/>
      <c r="X355" s="343"/>
      <c r="Y355" s="195"/>
      <c r="Z355" s="342"/>
      <c r="AA355" s="343"/>
      <c r="AB355" s="195"/>
      <c r="AC355" s="342"/>
      <c r="AD355" s="343"/>
      <c r="AE355" s="195"/>
      <c r="AF355" s="342"/>
      <c r="AG355" s="343"/>
    </row>
    <row r="356" spans="1:33" s="349" customFormat="1" ht="30" x14ac:dyDescent="0.25">
      <c r="A356" s="483">
        <v>440101</v>
      </c>
      <c r="B356" s="483"/>
      <c r="C356" s="483"/>
      <c r="D356" s="346" t="s">
        <v>2163</v>
      </c>
      <c r="E356" s="347" t="s">
        <v>1844</v>
      </c>
      <c r="F356" s="347"/>
      <c r="G356" s="350"/>
      <c r="H356" s="351"/>
      <c r="I356" s="352"/>
      <c r="J356" s="353"/>
      <c r="K356" s="351"/>
      <c r="L356" s="352"/>
      <c r="M356" s="353"/>
      <c r="N356" s="351"/>
      <c r="O356" s="352"/>
      <c r="P356" s="353"/>
      <c r="Q356" s="351"/>
      <c r="R356" s="352"/>
      <c r="S356" s="353"/>
      <c r="T356" s="351"/>
      <c r="U356" s="352"/>
      <c r="V356" s="353"/>
      <c r="W356" s="351"/>
      <c r="X356" s="352"/>
      <c r="Y356" s="353"/>
      <c r="Z356" s="351"/>
      <c r="AA356" s="352"/>
      <c r="AB356" s="353"/>
      <c r="AC356" s="351"/>
      <c r="AD356" s="352"/>
      <c r="AE356" s="353"/>
      <c r="AF356" s="351"/>
      <c r="AG356" s="352"/>
    </row>
    <row r="357" spans="1:33" s="349" customFormat="1" ht="30" x14ac:dyDescent="0.25">
      <c r="A357" s="483">
        <v>440101</v>
      </c>
      <c r="B357" s="483"/>
      <c r="C357" s="483"/>
      <c r="D357" s="346" t="s">
        <v>2164</v>
      </c>
      <c r="E357" s="347" t="s">
        <v>1844</v>
      </c>
      <c r="F357" s="347"/>
      <c r="G357" s="350"/>
      <c r="H357" s="342"/>
      <c r="I357" s="343"/>
      <c r="J357" s="195"/>
      <c r="K357" s="342"/>
      <c r="L357" s="343"/>
      <c r="M357" s="195"/>
      <c r="N357" s="342"/>
      <c r="O357" s="343"/>
      <c r="P357" s="195"/>
      <c r="Q357" s="342"/>
      <c r="R357" s="343"/>
      <c r="S357" s="195"/>
      <c r="T357" s="342"/>
      <c r="U357" s="343"/>
      <c r="V357" s="195"/>
      <c r="W357" s="342"/>
      <c r="X357" s="343"/>
      <c r="Y357" s="195"/>
      <c r="Z357" s="342"/>
      <c r="AA357" s="343"/>
      <c r="AB357" s="195"/>
      <c r="AC357" s="342"/>
      <c r="AD357" s="343"/>
      <c r="AE357" s="195"/>
      <c r="AF357" s="342"/>
      <c r="AG357" s="343"/>
    </row>
    <row r="358" spans="1:33" s="349" customFormat="1" ht="30" x14ac:dyDescent="0.25">
      <c r="A358" s="483">
        <v>440101</v>
      </c>
      <c r="B358" s="483"/>
      <c r="C358" s="483"/>
      <c r="D358" s="346" t="s">
        <v>2165</v>
      </c>
      <c r="E358" s="347" t="s">
        <v>1844</v>
      </c>
      <c r="F358" s="347"/>
      <c r="G358" s="350"/>
      <c r="H358" s="342"/>
      <c r="I358" s="343"/>
      <c r="J358" s="195"/>
      <c r="K358" s="342"/>
      <c r="L358" s="343"/>
      <c r="M358" s="195"/>
      <c r="N358" s="342"/>
      <c r="O358" s="343"/>
      <c r="P358" s="195"/>
      <c r="Q358" s="342"/>
      <c r="R358" s="343"/>
      <c r="S358" s="195"/>
      <c r="T358" s="342"/>
      <c r="U358" s="343"/>
      <c r="V358" s="195"/>
      <c r="W358" s="342"/>
      <c r="X358" s="343"/>
      <c r="Y358" s="195"/>
      <c r="Z358" s="342"/>
      <c r="AA358" s="343"/>
      <c r="AB358" s="195"/>
      <c r="AC358" s="342"/>
      <c r="AD358" s="343"/>
      <c r="AE358" s="195"/>
      <c r="AF358" s="342"/>
      <c r="AG358" s="343"/>
    </row>
    <row r="359" spans="1:33" s="349" customFormat="1" ht="30" x14ac:dyDescent="0.25">
      <c r="A359" s="482"/>
      <c r="B359" s="482"/>
      <c r="C359" s="482"/>
      <c r="D359" s="346" t="s">
        <v>2166</v>
      </c>
      <c r="E359" s="347" t="s">
        <v>1844</v>
      </c>
      <c r="F359" s="347"/>
      <c r="G359" s="350"/>
      <c r="H359" s="342"/>
      <c r="I359" s="343"/>
      <c r="J359" s="195"/>
      <c r="K359" s="342"/>
      <c r="L359" s="343"/>
      <c r="M359" s="195"/>
      <c r="N359" s="342"/>
      <c r="O359" s="343"/>
      <c r="P359" s="195"/>
      <c r="Q359" s="342"/>
      <c r="R359" s="343"/>
      <c r="S359" s="195"/>
      <c r="T359" s="342"/>
      <c r="U359" s="343"/>
      <c r="V359" s="195"/>
      <c r="W359" s="342"/>
      <c r="X359" s="343"/>
      <c r="Y359" s="195"/>
      <c r="Z359" s="342"/>
      <c r="AA359" s="343"/>
      <c r="AB359" s="195"/>
      <c r="AC359" s="342"/>
      <c r="AD359" s="343"/>
      <c r="AE359" s="195"/>
      <c r="AF359" s="342"/>
      <c r="AG359" s="343"/>
    </row>
    <row r="360" spans="1:33" s="349" customFormat="1" ht="45" x14ac:dyDescent="0.25">
      <c r="A360" s="347">
        <v>440801</v>
      </c>
      <c r="B360" s="347" t="s">
        <v>1933</v>
      </c>
      <c r="C360" s="347" t="s">
        <v>56</v>
      </c>
      <c r="D360" s="346"/>
      <c r="E360" s="347" t="s">
        <v>1844</v>
      </c>
      <c r="F360" s="347"/>
      <c r="G360" s="348">
        <v>1.113</v>
      </c>
      <c r="H360" s="342"/>
      <c r="I360" s="343"/>
      <c r="J360" s="195"/>
      <c r="K360" s="342"/>
      <c r="L360" s="343"/>
      <c r="M360" s="195"/>
      <c r="N360" s="342"/>
      <c r="O360" s="343"/>
      <c r="P360" s="195"/>
      <c r="Q360" s="342"/>
      <c r="R360" s="343"/>
      <c r="S360" s="195"/>
      <c r="T360" s="342"/>
      <c r="U360" s="343"/>
      <c r="V360" s="195"/>
      <c r="W360" s="342"/>
      <c r="X360" s="343"/>
      <c r="Y360" s="195"/>
      <c r="Z360" s="342"/>
      <c r="AA360" s="343"/>
      <c r="AB360" s="195"/>
      <c r="AC360" s="342"/>
      <c r="AD360" s="343"/>
      <c r="AE360" s="195"/>
      <c r="AF360" s="342"/>
      <c r="AG360" s="343"/>
    </row>
    <row r="361" spans="1:33" s="349" customFormat="1" ht="30" x14ac:dyDescent="0.25">
      <c r="A361" s="481">
        <v>450701</v>
      </c>
      <c r="B361" s="481" t="s">
        <v>1842</v>
      </c>
      <c r="C361" s="481" t="s">
        <v>2167</v>
      </c>
      <c r="D361" s="346" t="s">
        <v>2168</v>
      </c>
      <c r="E361" s="347" t="s">
        <v>1844</v>
      </c>
      <c r="F361" s="347"/>
      <c r="G361" s="348">
        <v>1.0636157895550016</v>
      </c>
      <c r="H361" s="351"/>
      <c r="I361" s="352"/>
      <c r="J361" s="353"/>
      <c r="K361" s="351"/>
      <c r="L361" s="352"/>
      <c r="M361" s="353"/>
      <c r="N361" s="351"/>
      <c r="O361" s="352"/>
      <c r="P361" s="353"/>
      <c r="Q361" s="351"/>
      <c r="R361" s="352"/>
      <c r="S361" s="353"/>
      <c r="T361" s="351"/>
      <c r="U361" s="352"/>
      <c r="V361" s="353"/>
      <c r="W361" s="351"/>
      <c r="X361" s="352"/>
      <c r="Y361" s="353"/>
      <c r="Z361" s="351"/>
      <c r="AA361" s="352"/>
      <c r="AB361" s="353"/>
      <c r="AC361" s="351"/>
      <c r="AD361" s="352"/>
      <c r="AE361" s="353"/>
      <c r="AF361" s="351"/>
      <c r="AG361" s="352"/>
    </row>
    <row r="362" spans="1:33" s="349" customFormat="1" ht="45" x14ac:dyDescent="0.25">
      <c r="A362" s="483">
        <v>450701</v>
      </c>
      <c r="B362" s="483"/>
      <c r="C362" s="483"/>
      <c r="D362" s="346" t="s">
        <v>2169</v>
      </c>
      <c r="E362" s="347"/>
      <c r="F362" s="347" t="s">
        <v>1842</v>
      </c>
      <c r="G362" s="350"/>
      <c r="H362" s="342"/>
      <c r="I362" s="343"/>
      <c r="J362" s="195"/>
      <c r="K362" s="342"/>
      <c r="L362" s="343"/>
      <c r="M362" s="195"/>
      <c r="N362" s="342"/>
      <c r="O362" s="343"/>
      <c r="P362" s="195"/>
      <c r="Q362" s="342"/>
      <c r="R362" s="343"/>
      <c r="S362" s="195"/>
      <c r="T362" s="342"/>
      <c r="U362" s="343"/>
      <c r="V362" s="195"/>
      <c r="W362" s="342"/>
      <c r="X362" s="343"/>
      <c r="Y362" s="195"/>
      <c r="Z362" s="342"/>
      <c r="AA362" s="343"/>
      <c r="AB362" s="195"/>
      <c r="AC362" s="342"/>
      <c r="AD362" s="343"/>
      <c r="AE362" s="195"/>
      <c r="AF362" s="342"/>
      <c r="AG362" s="343"/>
    </row>
    <row r="363" spans="1:33" s="349" customFormat="1" ht="30" x14ac:dyDescent="0.25">
      <c r="A363" s="483">
        <v>450701</v>
      </c>
      <c r="B363" s="483"/>
      <c r="C363" s="483"/>
      <c r="D363" s="346" t="s">
        <v>2170</v>
      </c>
      <c r="E363" s="347" t="s">
        <v>1844</v>
      </c>
      <c r="F363" s="347"/>
      <c r="G363" s="350"/>
      <c r="H363" s="342"/>
      <c r="I363" s="343"/>
      <c r="J363" s="195"/>
      <c r="K363" s="342"/>
      <c r="L363" s="343"/>
      <c r="M363" s="195"/>
      <c r="N363" s="342"/>
      <c r="O363" s="343"/>
      <c r="P363" s="195"/>
      <c r="Q363" s="342"/>
      <c r="R363" s="343"/>
      <c r="S363" s="195"/>
      <c r="T363" s="342"/>
      <c r="U363" s="343"/>
      <c r="V363" s="195"/>
      <c r="W363" s="342"/>
      <c r="X363" s="343"/>
      <c r="Y363" s="195"/>
      <c r="Z363" s="342"/>
      <c r="AA363" s="343"/>
      <c r="AB363" s="195"/>
      <c r="AC363" s="342"/>
      <c r="AD363" s="343"/>
      <c r="AE363" s="195"/>
      <c r="AF363" s="342"/>
      <c r="AG363" s="343"/>
    </row>
    <row r="364" spans="1:33" s="349" customFormat="1" x14ac:dyDescent="0.25">
      <c r="A364" s="483">
        <v>450701</v>
      </c>
      <c r="B364" s="483"/>
      <c r="C364" s="483"/>
      <c r="D364" s="346" t="s">
        <v>2171</v>
      </c>
      <c r="E364" s="347"/>
      <c r="F364" s="347" t="s">
        <v>1842</v>
      </c>
      <c r="G364" s="350"/>
      <c r="H364" s="342"/>
      <c r="I364" s="343"/>
      <c r="J364" s="195"/>
      <c r="K364" s="342"/>
      <c r="L364" s="343"/>
      <c r="M364" s="195"/>
      <c r="N364" s="342"/>
      <c r="O364" s="343"/>
      <c r="P364" s="195"/>
      <c r="Q364" s="342"/>
      <c r="R364" s="343"/>
      <c r="S364" s="195"/>
      <c r="T364" s="342"/>
      <c r="U364" s="343"/>
      <c r="V364" s="195"/>
      <c r="W364" s="342"/>
      <c r="X364" s="343"/>
      <c r="Y364" s="195"/>
      <c r="Z364" s="342"/>
      <c r="AA364" s="343"/>
      <c r="AB364" s="195"/>
      <c r="AC364" s="342"/>
      <c r="AD364" s="343"/>
      <c r="AE364" s="195"/>
      <c r="AF364" s="342"/>
      <c r="AG364" s="343"/>
    </row>
    <row r="365" spans="1:33" s="349" customFormat="1" ht="30" x14ac:dyDescent="0.25">
      <c r="A365" s="483">
        <v>450701</v>
      </c>
      <c r="B365" s="483"/>
      <c r="C365" s="483"/>
      <c r="D365" s="346" t="s">
        <v>2172</v>
      </c>
      <c r="E365" s="347" t="s">
        <v>1844</v>
      </c>
      <c r="F365" s="347"/>
      <c r="G365" s="350"/>
      <c r="H365" s="342"/>
      <c r="I365" s="343"/>
      <c r="J365" s="195"/>
      <c r="K365" s="342"/>
      <c r="L365" s="343"/>
      <c r="M365" s="195"/>
      <c r="N365" s="342"/>
      <c r="O365" s="343"/>
      <c r="P365" s="195"/>
      <c r="Q365" s="342"/>
      <c r="R365" s="343"/>
      <c r="S365" s="195"/>
      <c r="T365" s="342"/>
      <c r="U365" s="343"/>
      <c r="V365" s="195"/>
      <c r="W365" s="342"/>
      <c r="X365" s="343"/>
      <c r="Y365" s="195"/>
      <c r="Z365" s="342"/>
      <c r="AA365" s="343"/>
      <c r="AB365" s="195"/>
      <c r="AC365" s="342"/>
      <c r="AD365" s="343"/>
      <c r="AE365" s="195"/>
      <c r="AF365" s="342"/>
      <c r="AG365" s="343"/>
    </row>
    <row r="366" spans="1:33" s="349" customFormat="1" ht="30" x14ac:dyDescent="0.25">
      <c r="A366" s="483">
        <v>450701</v>
      </c>
      <c r="B366" s="483"/>
      <c r="C366" s="483"/>
      <c r="D366" s="346" t="s">
        <v>2173</v>
      </c>
      <c r="E366" s="347" t="s">
        <v>1844</v>
      </c>
      <c r="F366" s="347"/>
      <c r="G366" s="350"/>
      <c r="H366" s="351"/>
      <c r="I366" s="352"/>
      <c r="J366" s="353"/>
      <c r="K366" s="351"/>
      <c r="L366" s="352"/>
      <c r="M366" s="353"/>
      <c r="N366" s="351"/>
      <c r="O366" s="352"/>
      <c r="P366" s="353"/>
      <c r="Q366" s="351"/>
      <c r="R366" s="352"/>
      <c r="S366" s="353"/>
      <c r="T366" s="351"/>
      <c r="U366" s="352"/>
      <c r="V366" s="353"/>
      <c r="W366" s="351"/>
      <c r="X366" s="352"/>
      <c r="Y366" s="353"/>
      <c r="Z366" s="351"/>
      <c r="AA366" s="352"/>
      <c r="AB366" s="353"/>
      <c r="AC366" s="351"/>
      <c r="AD366" s="352"/>
      <c r="AE366" s="353"/>
      <c r="AF366" s="351"/>
      <c r="AG366" s="352"/>
    </row>
    <row r="367" spans="1:33" s="349" customFormat="1" ht="30" x14ac:dyDescent="0.25">
      <c r="A367" s="483">
        <v>450701</v>
      </c>
      <c r="B367" s="483"/>
      <c r="C367" s="483"/>
      <c r="D367" s="346" t="s">
        <v>2174</v>
      </c>
      <c r="E367" s="347" t="s">
        <v>1844</v>
      </c>
      <c r="F367" s="347"/>
      <c r="G367" s="350"/>
      <c r="H367" s="342"/>
      <c r="I367" s="343"/>
      <c r="J367" s="195"/>
      <c r="K367" s="342"/>
      <c r="L367" s="343"/>
      <c r="M367" s="195"/>
      <c r="N367" s="342"/>
      <c r="O367" s="343"/>
      <c r="P367" s="195"/>
      <c r="Q367" s="342"/>
      <c r="R367" s="343"/>
      <c r="S367" s="195"/>
      <c r="T367" s="342"/>
      <c r="U367" s="343"/>
      <c r="V367" s="195"/>
      <c r="W367" s="342"/>
      <c r="X367" s="343"/>
      <c r="Y367" s="195"/>
      <c r="Z367" s="342"/>
      <c r="AA367" s="343"/>
      <c r="AB367" s="195"/>
      <c r="AC367" s="342"/>
      <c r="AD367" s="343"/>
      <c r="AE367" s="195"/>
      <c r="AF367" s="342"/>
      <c r="AG367" s="343"/>
    </row>
    <row r="368" spans="1:33" s="349" customFormat="1" ht="45" x14ac:dyDescent="0.25">
      <c r="A368" s="483">
        <v>450701</v>
      </c>
      <c r="B368" s="483"/>
      <c r="C368" s="483"/>
      <c r="D368" s="346" t="s">
        <v>2175</v>
      </c>
      <c r="E368" s="347" t="s">
        <v>1844</v>
      </c>
      <c r="F368" s="347"/>
      <c r="G368" s="350"/>
      <c r="H368" s="342"/>
      <c r="I368" s="343"/>
      <c r="J368" s="195"/>
      <c r="K368" s="342"/>
      <c r="L368" s="343"/>
      <c r="M368" s="195"/>
      <c r="N368" s="342"/>
      <c r="O368" s="343"/>
      <c r="P368" s="195"/>
      <c r="Q368" s="342"/>
      <c r="R368" s="343"/>
      <c r="S368" s="195"/>
      <c r="T368" s="342"/>
      <c r="U368" s="343"/>
      <c r="V368" s="195"/>
      <c r="W368" s="342"/>
      <c r="X368" s="343"/>
      <c r="Y368" s="195"/>
      <c r="Z368" s="342"/>
      <c r="AA368" s="343"/>
      <c r="AB368" s="195"/>
      <c r="AC368" s="342"/>
      <c r="AD368" s="343"/>
      <c r="AE368" s="195"/>
      <c r="AF368" s="342"/>
      <c r="AG368" s="343"/>
    </row>
    <row r="369" spans="1:33" s="349" customFormat="1" ht="30" x14ac:dyDescent="0.25">
      <c r="A369" s="483">
        <v>450701</v>
      </c>
      <c r="B369" s="483"/>
      <c r="C369" s="483"/>
      <c r="D369" s="346" t="s">
        <v>2176</v>
      </c>
      <c r="E369" s="347" t="s">
        <v>1844</v>
      </c>
      <c r="F369" s="347"/>
      <c r="G369" s="350"/>
      <c r="H369" s="342"/>
      <c r="I369" s="343"/>
      <c r="J369" s="195"/>
      <c r="K369" s="342"/>
      <c r="L369" s="343"/>
      <c r="M369" s="195"/>
      <c r="N369" s="342"/>
      <c r="O369" s="343"/>
      <c r="P369" s="195"/>
      <c r="Q369" s="342"/>
      <c r="R369" s="343"/>
      <c r="S369" s="195"/>
      <c r="T369" s="342"/>
      <c r="U369" s="343"/>
      <c r="V369" s="195"/>
      <c r="W369" s="342"/>
      <c r="X369" s="343"/>
      <c r="Y369" s="195"/>
      <c r="Z369" s="342"/>
      <c r="AA369" s="343"/>
      <c r="AB369" s="195"/>
      <c r="AC369" s="342"/>
      <c r="AD369" s="343"/>
      <c r="AE369" s="195"/>
      <c r="AF369" s="342"/>
      <c r="AG369" s="343"/>
    </row>
    <row r="370" spans="1:33" s="349" customFormat="1" x14ac:dyDescent="0.25">
      <c r="A370" s="483">
        <v>450701</v>
      </c>
      <c r="B370" s="483"/>
      <c r="C370" s="483"/>
      <c r="D370" s="346" t="s">
        <v>1912</v>
      </c>
      <c r="E370" s="347"/>
      <c r="F370" s="347" t="s">
        <v>1842</v>
      </c>
      <c r="G370" s="350"/>
      <c r="H370" s="342"/>
      <c r="I370" s="343"/>
      <c r="J370" s="195"/>
      <c r="K370" s="342"/>
      <c r="L370" s="343"/>
      <c r="M370" s="195"/>
      <c r="N370" s="342"/>
      <c r="O370" s="343"/>
      <c r="P370" s="195"/>
      <c r="Q370" s="342"/>
      <c r="R370" s="343"/>
      <c r="S370" s="195"/>
      <c r="T370" s="342"/>
      <c r="U370" s="343"/>
      <c r="V370" s="195"/>
      <c r="W370" s="342"/>
      <c r="X370" s="343"/>
      <c r="Y370" s="195"/>
      <c r="Z370" s="342"/>
      <c r="AA370" s="343"/>
      <c r="AB370" s="195"/>
      <c r="AC370" s="342"/>
      <c r="AD370" s="343"/>
      <c r="AE370" s="195"/>
      <c r="AF370" s="342"/>
      <c r="AG370" s="343"/>
    </row>
    <row r="371" spans="1:33" s="349" customFormat="1" ht="30" x14ac:dyDescent="0.25">
      <c r="A371" s="482">
        <v>450701</v>
      </c>
      <c r="B371" s="482"/>
      <c r="C371" s="482"/>
      <c r="D371" s="346" t="s">
        <v>2177</v>
      </c>
      <c r="E371" s="347" t="s">
        <v>1844</v>
      </c>
      <c r="F371" s="347"/>
      <c r="G371" s="350"/>
      <c r="H371" s="351"/>
      <c r="I371" s="352"/>
      <c r="J371" s="353"/>
      <c r="K371" s="351"/>
      <c r="L371" s="352"/>
      <c r="M371" s="353"/>
      <c r="N371" s="351"/>
      <c r="O371" s="352"/>
      <c r="P371" s="353"/>
      <c r="Q371" s="351"/>
      <c r="R371" s="352"/>
      <c r="S371" s="353"/>
      <c r="T371" s="351"/>
      <c r="U371" s="352"/>
      <c r="V371" s="353"/>
      <c r="W371" s="351"/>
      <c r="X371" s="352"/>
      <c r="Y371" s="353"/>
      <c r="Z371" s="351"/>
      <c r="AA371" s="352"/>
      <c r="AB371" s="353"/>
      <c r="AC371" s="351"/>
      <c r="AD371" s="352"/>
      <c r="AE371" s="353"/>
      <c r="AF371" s="351"/>
      <c r="AG371" s="352"/>
    </row>
    <row r="372" spans="1:33" s="349" customFormat="1" ht="30" x14ac:dyDescent="0.25">
      <c r="A372" s="481">
        <v>461501</v>
      </c>
      <c r="B372" s="481" t="s">
        <v>1842</v>
      </c>
      <c r="C372" s="481" t="s">
        <v>157</v>
      </c>
      <c r="D372" s="346" t="s">
        <v>2178</v>
      </c>
      <c r="E372" s="347" t="s">
        <v>1844</v>
      </c>
      <c r="F372" s="347"/>
      <c r="G372" s="348">
        <v>1.0392620310620146</v>
      </c>
      <c r="H372" s="342"/>
      <c r="I372" s="343"/>
      <c r="J372" s="195"/>
      <c r="K372" s="342"/>
      <c r="L372" s="343"/>
      <c r="M372" s="195"/>
      <c r="N372" s="342"/>
      <c r="O372" s="343"/>
      <c r="P372" s="195"/>
      <c r="Q372" s="342"/>
      <c r="R372" s="343"/>
      <c r="S372" s="195"/>
      <c r="T372" s="342"/>
      <c r="U372" s="343"/>
      <c r="V372" s="195"/>
      <c r="W372" s="342"/>
      <c r="X372" s="343"/>
      <c r="Y372" s="195"/>
      <c r="Z372" s="342"/>
      <c r="AA372" s="343"/>
      <c r="AB372" s="195"/>
      <c r="AC372" s="342"/>
      <c r="AD372" s="343"/>
      <c r="AE372" s="195"/>
      <c r="AF372" s="342"/>
      <c r="AG372" s="343"/>
    </row>
    <row r="373" spans="1:33" s="349" customFormat="1" ht="30" x14ac:dyDescent="0.25">
      <c r="A373" s="483">
        <v>461501</v>
      </c>
      <c r="B373" s="483"/>
      <c r="C373" s="483"/>
      <c r="D373" s="346" t="s">
        <v>2179</v>
      </c>
      <c r="E373" s="347" t="s">
        <v>1844</v>
      </c>
      <c r="F373" s="347"/>
      <c r="G373" s="350"/>
      <c r="H373" s="342"/>
      <c r="I373" s="343"/>
      <c r="J373" s="195"/>
      <c r="K373" s="342"/>
      <c r="L373" s="343"/>
      <c r="M373" s="195"/>
      <c r="N373" s="342"/>
      <c r="O373" s="343"/>
      <c r="P373" s="195"/>
      <c r="Q373" s="342"/>
      <c r="R373" s="343"/>
      <c r="S373" s="195"/>
      <c r="T373" s="342"/>
      <c r="U373" s="343"/>
      <c r="V373" s="195"/>
      <c r="W373" s="342"/>
      <c r="X373" s="343"/>
      <c r="Y373" s="195"/>
      <c r="Z373" s="342"/>
      <c r="AA373" s="343"/>
      <c r="AB373" s="195"/>
      <c r="AC373" s="342"/>
      <c r="AD373" s="343"/>
      <c r="AE373" s="195"/>
      <c r="AF373" s="342"/>
      <c r="AG373" s="343"/>
    </row>
    <row r="374" spans="1:33" s="349" customFormat="1" ht="45" x14ac:dyDescent="0.25">
      <c r="A374" s="483">
        <v>461501</v>
      </c>
      <c r="B374" s="483"/>
      <c r="C374" s="483"/>
      <c r="D374" s="346" t="s">
        <v>2180</v>
      </c>
      <c r="E374" s="347" t="s">
        <v>1844</v>
      </c>
      <c r="F374" s="347"/>
      <c r="G374" s="350"/>
      <c r="H374" s="342"/>
      <c r="I374" s="343"/>
      <c r="J374" s="195"/>
      <c r="K374" s="342"/>
      <c r="L374" s="343"/>
      <c r="M374" s="195"/>
      <c r="N374" s="342"/>
      <c r="O374" s="343"/>
      <c r="P374" s="195"/>
      <c r="Q374" s="342"/>
      <c r="R374" s="343"/>
      <c r="S374" s="195"/>
      <c r="T374" s="342"/>
      <c r="U374" s="343"/>
      <c r="V374" s="195"/>
      <c r="W374" s="342"/>
      <c r="X374" s="343"/>
      <c r="Y374" s="195"/>
      <c r="Z374" s="342"/>
      <c r="AA374" s="343"/>
      <c r="AB374" s="195"/>
      <c r="AC374" s="342"/>
      <c r="AD374" s="343"/>
      <c r="AE374" s="195"/>
      <c r="AF374" s="342"/>
      <c r="AG374" s="343"/>
    </row>
    <row r="375" spans="1:33" s="349" customFormat="1" ht="45" x14ac:dyDescent="0.25">
      <c r="A375" s="483">
        <v>461501</v>
      </c>
      <c r="B375" s="483"/>
      <c r="C375" s="483"/>
      <c r="D375" s="346" t="s">
        <v>2181</v>
      </c>
      <c r="E375" s="347" t="s">
        <v>1844</v>
      </c>
      <c r="F375" s="347"/>
      <c r="G375" s="350"/>
      <c r="H375" s="342"/>
      <c r="I375" s="343"/>
      <c r="J375" s="195"/>
      <c r="K375" s="342"/>
      <c r="L375" s="343"/>
      <c r="M375" s="195"/>
      <c r="N375" s="342"/>
      <c r="O375" s="343"/>
      <c r="P375" s="195"/>
      <c r="Q375" s="342"/>
      <c r="R375" s="343"/>
      <c r="S375" s="195"/>
      <c r="T375" s="342"/>
      <c r="U375" s="343"/>
      <c r="V375" s="195"/>
      <c r="W375" s="342"/>
      <c r="X375" s="343"/>
      <c r="Y375" s="195"/>
      <c r="Z375" s="342"/>
      <c r="AA375" s="343"/>
      <c r="AB375" s="195"/>
      <c r="AC375" s="342"/>
      <c r="AD375" s="343"/>
      <c r="AE375" s="195"/>
      <c r="AF375" s="342"/>
      <c r="AG375" s="343"/>
    </row>
    <row r="376" spans="1:33" s="349" customFormat="1" ht="60" x14ac:dyDescent="0.25">
      <c r="A376" s="483">
        <v>461501</v>
      </c>
      <c r="B376" s="483"/>
      <c r="C376" s="483"/>
      <c r="D376" s="346" t="s">
        <v>2182</v>
      </c>
      <c r="E376" s="347" t="s">
        <v>1844</v>
      </c>
      <c r="F376" s="347"/>
      <c r="G376" s="350"/>
      <c r="H376" s="351"/>
      <c r="I376" s="352"/>
      <c r="J376" s="353"/>
      <c r="K376" s="351"/>
      <c r="L376" s="352"/>
      <c r="M376" s="353"/>
      <c r="N376" s="351"/>
      <c r="O376" s="352"/>
      <c r="P376" s="353"/>
      <c r="Q376" s="351"/>
      <c r="R376" s="352"/>
      <c r="S376" s="353"/>
      <c r="T376" s="351"/>
      <c r="U376" s="352"/>
      <c r="V376" s="353"/>
      <c r="W376" s="351"/>
      <c r="X376" s="352"/>
      <c r="Y376" s="353"/>
      <c r="Z376" s="351"/>
      <c r="AA376" s="352"/>
      <c r="AB376" s="353"/>
      <c r="AC376" s="351"/>
      <c r="AD376" s="352"/>
      <c r="AE376" s="353"/>
      <c r="AF376" s="351"/>
      <c r="AG376" s="352"/>
    </row>
    <row r="377" spans="1:33" s="349" customFormat="1" ht="45" x14ac:dyDescent="0.25">
      <c r="A377" s="483">
        <v>461501</v>
      </c>
      <c r="B377" s="483"/>
      <c r="C377" s="483"/>
      <c r="D377" s="346" t="s">
        <v>2183</v>
      </c>
      <c r="E377" s="347" t="s">
        <v>1844</v>
      </c>
      <c r="F377" s="347"/>
      <c r="G377" s="350"/>
      <c r="H377" s="342"/>
      <c r="I377" s="343"/>
      <c r="J377" s="195"/>
      <c r="K377" s="342"/>
      <c r="L377" s="343"/>
      <c r="M377" s="195"/>
      <c r="N377" s="342"/>
      <c r="O377" s="343"/>
      <c r="P377" s="195"/>
      <c r="Q377" s="342"/>
      <c r="R377" s="343"/>
      <c r="S377" s="195"/>
      <c r="T377" s="342"/>
      <c r="U377" s="343"/>
      <c r="V377" s="195"/>
      <c r="W377" s="342"/>
      <c r="X377" s="343"/>
      <c r="Y377" s="195"/>
      <c r="Z377" s="342"/>
      <c r="AA377" s="343"/>
      <c r="AB377" s="195"/>
      <c r="AC377" s="342"/>
      <c r="AD377" s="343"/>
      <c r="AE377" s="195"/>
      <c r="AF377" s="342"/>
      <c r="AG377" s="343"/>
    </row>
    <row r="378" spans="1:33" s="349" customFormat="1" ht="30" x14ac:dyDescent="0.25">
      <c r="A378" s="483">
        <v>461501</v>
      </c>
      <c r="B378" s="483"/>
      <c r="C378" s="483"/>
      <c r="D378" s="346" t="s">
        <v>2184</v>
      </c>
      <c r="E378" s="347" t="s">
        <v>1844</v>
      </c>
      <c r="F378" s="347"/>
      <c r="G378" s="350"/>
      <c r="H378" s="342"/>
      <c r="I378" s="343"/>
      <c r="J378" s="195"/>
      <c r="K378" s="342"/>
      <c r="L378" s="343"/>
      <c r="M378" s="195"/>
      <c r="N378" s="342"/>
      <c r="O378" s="343"/>
      <c r="P378" s="195"/>
      <c r="Q378" s="342"/>
      <c r="R378" s="343"/>
      <c r="S378" s="195"/>
      <c r="T378" s="342"/>
      <c r="U378" s="343"/>
      <c r="V378" s="195"/>
      <c r="W378" s="342"/>
      <c r="X378" s="343"/>
      <c r="Y378" s="195"/>
      <c r="Z378" s="342"/>
      <c r="AA378" s="343"/>
      <c r="AB378" s="195"/>
      <c r="AC378" s="342"/>
      <c r="AD378" s="343"/>
      <c r="AE378" s="195"/>
      <c r="AF378" s="342"/>
      <c r="AG378" s="343"/>
    </row>
    <row r="379" spans="1:33" s="349" customFormat="1" ht="31.5" x14ac:dyDescent="0.25">
      <c r="A379" s="483">
        <v>461501</v>
      </c>
      <c r="B379" s="483"/>
      <c r="C379" s="483"/>
      <c r="D379" s="365" t="s">
        <v>2185</v>
      </c>
      <c r="E379" s="347" t="s">
        <v>1844</v>
      </c>
      <c r="F379" s="347"/>
      <c r="G379" s="350"/>
      <c r="H379" s="342"/>
      <c r="I379" s="343"/>
      <c r="J379" s="195"/>
      <c r="K379" s="342"/>
      <c r="L379" s="343"/>
      <c r="M379" s="195"/>
      <c r="N379" s="342"/>
      <c r="O379" s="343"/>
      <c r="P379" s="195"/>
      <c r="Q379" s="342"/>
      <c r="R379" s="343"/>
      <c r="S379" s="195"/>
      <c r="T379" s="342"/>
      <c r="U379" s="343"/>
      <c r="V379" s="195"/>
      <c r="W379" s="342"/>
      <c r="X379" s="343"/>
      <c r="Y379" s="195"/>
      <c r="Z379" s="342"/>
      <c r="AA379" s="343"/>
      <c r="AB379" s="195"/>
      <c r="AC379" s="342"/>
      <c r="AD379" s="343"/>
      <c r="AE379" s="195"/>
      <c r="AF379" s="342"/>
      <c r="AG379" s="343"/>
    </row>
    <row r="380" spans="1:33" s="349" customFormat="1" ht="31.5" x14ac:dyDescent="0.25">
      <c r="A380" s="483">
        <v>461501</v>
      </c>
      <c r="B380" s="483"/>
      <c r="C380" s="483"/>
      <c r="D380" s="365" t="s">
        <v>2186</v>
      </c>
      <c r="E380" s="347" t="s">
        <v>1844</v>
      </c>
      <c r="F380" s="347"/>
      <c r="G380" s="350"/>
      <c r="H380" s="342"/>
      <c r="I380" s="343"/>
      <c r="J380" s="195"/>
      <c r="K380" s="342"/>
      <c r="L380" s="343"/>
      <c r="M380" s="195"/>
      <c r="N380" s="342"/>
      <c r="O380" s="343"/>
      <c r="P380" s="195"/>
      <c r="Q380" s="342"/>
      <c r="R380" s="343"/>
      <c r="S380" s="195"/>
      <c r="T380" s="342"/>
      <c r="U380" s="343"/>
      <c r="V380" s="195"/>
      <c r="W380" s="342"/>
      <c r="X380" s="343"/>
      <c r="Y380" s="195"/>
      <c r="Z380" s="342"/>
      <c r="AA380" s="343"/>
      <c r="AB380" s="195"/>
      <c r="AC380" s="342"/>
      <c r="AD380" s="343"/>
      <c r="AE380" s="195"/>
      <c r="AF380" s="342"/>
      <c r="AG380" s="343"/>
    </row>
    <row r="381" spans="1:33" s="349" customFormat="1" ht="31.5" x14ac:dyDescent="0.25">
      <c r="A381" s="483">
        <v>461501</v>
      </c>
      <c r="B381" s="483"/>
      <c r="C381" s="483"/>
      <c r="D381" s="365" t="s">
        <v>2187</v>
      </c>
      <c r="E381" s="347" t="s">
        <v>1844</v>
      </c>
      <c r="F381" s="347"/>
      <c r="G381" s="350"/>
      <c r="H381" s="351"/>
      <c r="I381" s="352"/>
      <c r="J381" s="353"/>
      <c r="K381" s="351"/>
      <c r="L381" s="352"/>
      <c r="M381" s="353"/>
      <c r="N381" s="351"/>
      <c r="O381" s="352"/>
      <c r="P381" s="353"/>
      <c r="Q381" s="351"/>
      <c r="R381" s="352"/>
      <c r="S381" s="353"/>
      <c r="T381" s="351"/>
      <c r="U381" s="352"/>
      <c r="V381" s="353"/>
      <c r="W381" s="351"/>
      <c r="X381" s="352"/>
      <c r="Y381" s="353"/>
      <c r="Z381" s="351"/>
      <c r="AA381" s="352"/>
      <c r="AB381" s="353"/>
      <c r="AC381" s="351"/>
      <c r="AD381" s="352"/>
      <c r="AE381" s="353"/>
      <c r="AF381" s="351"/>
      <c r="AG381" s="352"/>
    </row>
    <row r="382" spans="1:33" s="349" customFormat="1" ht="31.5" x14ac:dyDescent="0.25">
      <c r="A382" s="483">
        <v>461501</v>
      </c>
      <c r="B382" s="483"/>
      <c r="C382" s="483"/>
      <c r="D382" s="365" t="s">
        <v>2188</v>
      </c>
      <c r="E382" s="347" t="s">
        <v>1844</v>
      </c>
      <c r="F382" s="347"/>
      <c r="G382" s="350"/>
      <c r="H382" s="342"/>
      <c r="I382" s="343"/>
      <c r="J382" s="195"/>
      <c r="K382" s="342"/>
      <c r="L382" s="343"/>
      <c r="M382" s="195"/>
      <c r="N382" s="342"/>
      <c r="O382" s="343"/>
      <c r="P382" s="195"/>
      <c r="Q382" s="342"/>
      <c r="R382" s="343"/>
      <c r="S382" s="195"/>
      <c r="T382" s="342"/>
      <c r="U382" s="343"/>
      <c r="V382" s="195"/>
      <c r="W382" s="342"/>
      <c r="X382" s="343"/>
      <c r="Y382" s="195"/>
      <c r="Z382" s="342"/>
      <c r="AA382" s="343"/>
      <c r="AB382" s="195"/>
      <c r="AC382" s="342"/>
      <c r="AD382" s="343"/>
      <c r="AE382" s="195"/>
      <c r="AF382" s="342"/>
      <c r="AG382" s="343"/>
    </row>
    <row r="383" spans="1:33" s="349" customFormat="1" ht="31.5" x14ac:dyDescent="0.25">
      <c r="A383" s="483">
        <v>461501</v>
      </c>
      <c r="B383" s="483"/>
      <c r="C383" s="483"/>
      <c r="D383" s="365" t="s">
        <v>2189</v>
      </c>
      <c r="E383" s="347" t="s">
        <v>1844</v>
      </c>
      <c r="F383" s="347"/>
      <c r="G383" s="350"/>
      <c r="H383" s="342"/>
      <c r="I383" s="343"/>
      <c r="J383" s="195"/>
      <c r="K383" s="342"/>
      <c r="L383" s="343"/>
      <c r="M383" s="195"/>
      <c r="N383" s="342"/>
      <c r="O383" s="343"/>
      <c r="P383" s="195"/>
      <c r="Q383" s="342"/>
      <c r="R383" s="343"/>
      <c r="S383" s="195"/>
      <c r="T383" s="342"/>
      <c r="U383" s="343"/>
      <c r="V383" s="195"/>
      <c r="W383" s="342"/>
      <c r="X383" s="343"/>
      <c r="Y383" s="195"/>
      <c r="Z383" s="342"/>
      <c r="AA383" s="343"/>
      <c r="AB383" s="195"/>
      <c r="AC383" s="342"/>
      <c r="AD383" s="343"/>
      <c r="AE383" s="195"/>
      <c r="AF383" s="342"/>
      <c r="AG383" s="343"/>
    </row>
    <row r="384" spans="1:33" s="349" customFormat="1" ht="31.5" x14ac:dyDescent="0.25">
      <c r="A384" s="483">
        <v>461501</v>
      </c>
      <c r="B384" s="483"/>
      <c r="C384" s="483"/>
      <c r="D384" s="365" t="s">
        <v>2190</v>
      </c>
      <c r="E384" s="347" t="s">
        <v>1844</v>
      </c>
      <c r="F384" s="347"/>
      <c r="G384" s="350"/>
      <c r="H384" s="342"/>
      <c r="I384" s="343"/>
      <c r="J384" s="195"/>
      <c r="K384" s="342"/>
      <c r="L384" s="343"/>
      <c r="M384" s="195"/>
      <c r="N384" s="342"/>
      <c r="O384" s="343"/>
      <c r="P384" s="195"/>
      <c r="Q384" s="342"/>
      <c r="R384" s="343"/>
      <c r="S384" s="195"/>
      <c r="T384" s="342"/>
      <c r="U384" s="343"/>
      <c r="V384" s="195"/>
      <c r="W384" s="342"/>
      <c r="X384" s="343"/>
      <c r="Y384" s="195"/>
      <c r="Z384" s="342"/>
      <c r="AA384" s="343"/>
      <c r="AB384" s="195"/>
      <c r="AC384" s="342"/>
      <c r="AD384" s="343"/>
      <c r="AE384" s="195"/>
      <c r="AF384" s="342"/>
      <c r="AG384" s="343"/>
    </row>
    <row r="385" spans="1:33" s="349" customFormat="1" ht="30" x14ac:dyDescent="0.25">
      <c r="A385" s="483">
        <v>461501</v>
      </c>
      <c r="B385" s="483"/>
      <c r="C385" s="483"/>
      <c r="D385" s="346" t="s">
        <v>2191</v>
      </c>
      <c r="E385" s="347" t="s">
        <v>1844</v>
      </c>
      <c r="F385" s="347"/>
      <c r="G385" s="350"/>
      <c r="H385" s="342"/>
      <c r="I385" s="343"/>
      <c r="J385" s="195"/>
      <c r="K385" s="342"/>
      <c r="L385" s="343"/>
      <c r="M385" s="195"/>
      <c r="N385" s="342"/>
      <c r="O385" s="343"/>
      <c r="P385" s="195"/>
      <c r="Q385" s="342"/>
      <c r="R385" s="343"/>
      <c r="S385" s="195"/>
      <c r="T385" s="342"/>
      <c r="U385" s="343"/>
      <c r="V385" s="195"/>
      <c r="W385" s="342"/>
      <c r="X385" s="343"/>
      <c r="Y385" s="195"/>
      <c r="Z385" s="342"/>
      <c r="AA385" s="343"/>
      <c r="AB385" s="195"/>
      <c r="AC385" s="342"/>
      <c r="AD385" s="343"/>
      <c r="AE385" s="195"/>
      <c r="AF385" s="342"/>
      <c r="AG385" s="343"/>
    </row>
    <row r="386" spans="1:33" s="349" customFormat="1" ht="45" x14ac:dyDescent="0.25">
      <c r="A386" s="482">
        <v>461501</v>
      </c>
      <c r="B386" s="482"/>
      <c r="C386" s="482"/>
      <c r="D386" s="346" t="s">
        <v>2192</v>
      </c>
      <c r="E386" s="347" t="s">
        <v>1844</v>
      </c>
      <c r="F386" s="347"/>
      <c r="G386" s="350"/>
      <c r="H386" s="351"/>
      <c r="I386" s="352"/>
      <c r="J386" s="353"/>
      <c r="K386" s="351"/>
      <c r="L386" s="352"/>
      <c r="M386" s="353"/>
      <c r="N386" s="351"/>
      <c r="O386" s="352"/>
      <c r="P386" s="353"/>
      <c r="Q386" s="351"/>
      <c r="R386" s="352"/>
      <c r="S386" s="353"/>
      <c r="T386" s="351"/>
      <c r="U386" s="352"/>
      <c r="V386" s="353"/>
      <c r="W386" s="351"/>
      <c r="X386" s="352"/>
      <c r="Y386" s="353"/>
      <c r="Z386" s="351"/>
      <c r="AA386" s="352"/>
      <c r="AB386" s="353"/>
      <c r="AC386" s="351"/>
      <c r="AD386" s="352"/>
      <c r="AE386" s="353"/>
      <c r="AF386" s="351"/>
      <c r="AG386" s="352"/>
    </row>
    <row r="387" spans="1:33" s="349" customFormat="1" ht="30" x14ac:dyDescent="0.25">
      <c r="A387" s="481">
        <v>470101</v>
      </c>
      <c r="B387" s="481" t="s">
        <v>1842</v>
      </c>
      <c r="C387" s="481" t="s">
        <v>46</v>
      </c>
      <c r="D387" s="346" t="s">
        <v>2193</v>
      </c>
      <c r="E387" s="350"/>
      <c r="F387" s="347" t="s">
        <v>1842</v>
      </c>
      <c r="G387" s="348">
        <v>1.113</v>
      </c>
      <c r="H387" s="342"/>
      <c r="I387" s="343"/>
      <c r="J387" s="195"/>
      <c r="K387" s="342"/>
      <c r="L387" s="343"/>
      <c r="M387" s="195"/>
      <c r="N387" s="342"/>
      <c r="O387" s="343"/>
      <c r="P387" s="195"/>
      <c r="Q387" s="342"/>
      <c r="R387" s="343"/>
      <c r="S387" s="195"/>
      <c r="T387" s="342"/>
      <c r="U387" s="343"/>
      <c r="V387" s="195"/>
      <c r="W387" s="342"/>
      <c r="X387" s="343"/>
      <c r="Y387" s="195"/>
      <c r="Z387" s="342"/>
      <c r="AA387" s="343"/>
      <c r="AB387" s="195"/>
      <c r="AC387" s="342"/>
      <c r="AD387" s="343"/>
      <c r="AE387" s="195"/>
      <c r="AF387" s="342"/>
      <c r="AG387" s="343"/>
    </row>
    <row r="388" spans="1:33" s="349" customFormat="1" ht="30" x14ac:dyDescent="0.25">
      <c r="A388" s="483">
        <v>470101</v>
      </c>
      <c r="B388" s="483"/>
      <c r="C388" s="483"/>
      <c r="D388" s="346" t="s">
        <v>2194</v>
      </c>
      <c r="E388" s="347"/>
      <c r="F388" s="347"/>
      <c r="G388" s="350"/>
      <c r="H388" s="342"/>
      <c r="I388" s="343"/>
      <c r="J388" s="195"/>
      <c r="K388" s="342"/>
      <c r="L388" s="343"/>
      <c r="M388" s="195"/>
      <c r="N388" s="342"/>
      <c r="O388" s="343"/>
      <c r="P388" s="195"/>
      <c r="Q388" s="342"/>
      <c r="R388" s="343"/>
      <c r="S388" s="195"/>
      <c r="T388" s="342"/>
      <c r="U388" s="343"/>
      <c r="V388" s="195"/>
      <c r="W388" s="342"/>
      <c r="X388" s="343"/>
      <c r="Y388" s="195"/>
      <c r="Z388" s="342"/>
      <c r="AA388" s="343"/>
      <c r="AB388" s="195"/>
      <c r="AC388" s="342"/>
      <c r="AD388" s="343"/>
      <c r="AE388" s="195"/>
      <c r="AF388" s="342"/>
      <c r="AG388" s="343"/>
    </row>
    <row r="389" spans="1:33" s="349" customFormat="1" x14ac:dyDescent="0.25">
      <c r="A389" s="483">
        <v>470101</v>
      </c>
      <c r="B389" s="483"/>
      <c r="C389" s="483"/>
      <c r="D389" s="346" t="s">
        <v>2195</v>
      </c>
      <c r="E389" s="347" t="s">
        <v>1844</v>
      </c>
      <c r="F389" s="347"/>
      <c r="G389" s="350"/>
      <c r="H389" s="342"/>
      <c r="I389" s="343"/>
      <c r="J389" s="195"/>
      <c r="K389" s="342"/>
      <c r="L389" s="343"/>
      <c r="M389" s="195"/>
      <c r="N389" s="342"/>
      <c r="O389" s="343"/>
      <c r="P389" s="195"/>
      <c r="Q389" s="342"/>
      <c r="R389" s="343"/>
      <c r="S389" s="195"/>
      <c r="T389" s="342"/>
      <c r="U389" s="343"/>
      <c r="V389" s="195"/>
      <c r="W389" s="342"/>
      <c r="X389" s="343"/>
      <c r="Y389" s="195"/>
      <c r="Z389" s="342"/>
      <c r="AA389" s="343"/>
      <c r="AB389" s="195"/>
      <c r="AC389" s="342"/>
      <c r="AD389" s="343"/>
      <c r="AE389" s="195"/>
      <c r="AF389" s="342"/>
      <c r="AG389" s="343"/>
    </row>
    <row r="390" spans="1:33" s="349" customFormat="1" ht="30" x14ac:dyDescent="0.25">
      <c r="A390" s="483">
        <v>470101</v>
      </c>
      <c r="B390" s="483"/>
      <c r="C390" s="483"/>
      <c r="D390" s="346" t="s">
        <v>2196</v>
      </c>
      <c r="E390" s="347" t="s">
        <v>1844</v>
      </c>
      <c r="F390" s="347"/>
      <c r="G390" s="350"/>
      <c r="H390" s="342"/>
      <c r="I390" s="343"/>
      <c r="J390" s="195"/>
      <c r="K390" s="342"/>
      <c r="L390" s="343"/>
      <c r="M390" s="195"/>
      <c r="N390" s="342"/>
      <c r="O390" s="343"/>
      <c r="P390" s="195"/>
      <c r="Q390" s="342"/>
      <c r="R390" s="343"/>
      <c r="S390" s="195"/>
      <c r="T390" s="342"/>
      <c r="U390" s="343"/>
      <c r="V390" s="195"/>
      <c r="W390" s="342"/>
      <c r="X390" s="343"/>
      <c r="Y390" s="195"/>
      <c r="Z390" s="342"/>
      <c r="AA390" s="343"/>
      <c r="AB390" s="195"/>
      <c r="AC390" s="342"/>
      <c r="AD390" s="343"/>
      <c r="AE390" s="195"/>
      <c r="AF390" s="342"/>
      <c r="AG390" s="343"/>
    </row>
    <row r="391" spans="1:33" s="349" customFormat="1" ht="30" x14ac:dyDescent="0.25">
      <c r="A391" s="483">
        <v>470101</v>
      </c>
      <c r="B391" s="483"/>
      <c r="C391" s="483"/>
      <c r="D391" s="346" t="s">
        <v>2197</v>
      </c>
      <c r="E391" s="347" t="s">
        <v>1844</v>
      </c>
      <c r="F391" s="347"/>
      <c r="G391" s="350"/>
      <c r="H391" s="351"/>
      <c r="I391" s="352"/>
      <c r="J391" s="353"/>
      <c r="K391" s="351"/>
      <c r="L391" s="352"/>
      <c r="M391" s="353"/>
      <c r="N391" s="351"/>
      <c r="O391" s="352"/>
      <c r="P391" s="353"/>
      <c r="Q391" s="351"/>
      <c r="R391" s="352"/>
      <c r="S391" s="353"/>
      <c r="T391" s="351"/>
      <c r="U391" s="352"/>
      <c r="V391" s="353"/>
      <c r="W391" s="351"/>
      <c r="X391" s="352"/>
      <c r="Y391" s="353"/>
      <c r="Z391" s="351"/>
      <c r="AA391" s="352"/>
      <c r="AB391" s="353"/>
      <c r="AC391" s="351"/>
      <c r="AD391" s="352"/>
      <c r="AE391" s="353"/>
      <c r="AF391" s="351"/>
      <c r="AG391" s="352"/>
    </row>
    <row r="392" spans="1:33" s="349" customFormat="1" ht="30" x14ac:dyDescent="0.25">
      <c r="A392" s="483">
        <v>470101</v>
      </c>
      <c r="B392" s="483"/>
      <c r="C392" s="483"/>
      <c r="D392" s="346" t="s">
        <v>2198</v>
      </c>
      <c r="E392" s="347" t="s">
        <v>1844</v>
      </c>
      <c r="F392" s="347"/>
      <c r="G392" s="350"/>
      <c r="H392" s="342"/>
      <c r="I392" s="343"/>
      <c r="J392" s="195"/>
      <c r="K392" s="342"/>
      <c r="L392" s="343"/>
      <c r="M392" s="195"/>
      <c r="N392" s="342"/>
      <c r="O392" s="343"/>
      <c r="P392" s="195"/>
      <c r="Q392" s="342"/>
      <c r="R392" s="343"/>
      <c r="S392" s="195"/>
      <c r="T392" s="342"/>
      <c r="U392" s="343"/>
      <c r="V392" s="195"/>
      <c r="W392" s="342"/>
      <c r="X392" s="343"/>
      <c r="Y392" s="195"/>
      <c r="Z392" s="342"/>
      <c r="AA392" s="343"/>
      <c r="AB392" s="195"/>
      <c r="AC392" s="342"/>
      <c r="AD392" s="343"/>
      <c r="AE392" s="195"/>
      <c r="AF392" s="342"/>
      <c r="AG392" s="343"/>
    </row>
    <row r="393" spans="1:33" s="349" customFormat="1" ht="30" x14ac:dyDescent="0.25">
      <c r="A393" s="483">
        <v>470101</v>
      </c>
      <c r="B393" s="483"/>
      <c r="C393" s="483"/>
      <c r="D393" s="346" t="s">
        <v>2199</v>
      </c>
      <c r="E393" s="347" t="s">
        <v>1844</v>
      </c>
      <c r="F393" s="347"/>
      <c r="G393" s="350"/>
      <c r="H393" s="342"/>
      <c r="I393" s="343"/>
      <c r="J393" s="195"/>
      <c r="K393" s="342"/>
      <c r="L393" s="343"/>
      <c r="M393" s="195"/>
      <c r="N393" s="342"/>
      <c r="O393" s="343"/>
      <c r="P393" s="195"/>
      <c r="Q393" s="342"/>
      <c r="R393" s="343"/>
      <c r="S393" s="195"/>
      <c r="T393" s="342"/>
      <c r="U393" s="343"/>
      <c r="V393" s="195"/>
      <c r="W393" s="342"/>
      <c r="X393" s="343"/>
      <c r="Y393" s="195"/>
      <c r="Z393" s="342"/>
      <c r="AA393" s="343"/>
      <c r="AB393" s="195"/>
      <c r="AC393" s="342"/>
      <c r="AD393" s="343"/>
      <c r="AE393" s="195"/>
      <c r="AF393" s="342"/>
      <c r="AG393" s="343"/>
    </row>
    <row r="394" spans="1:33" s="349" customFormat="1" ht="30" x14ac:dyDescent="0.25">
      <c r="A394" s="483">
        <v>470101</v>
      </c>
      <c r="B394" s="483"/>
      <c r="C394" s="483"/>
      <c r="D394" s="346" t="s">
        <v>2200</v>
      </c>
      <c r="E394" s="347" t="s">
        <v>1844</v>
      </c>
      <c r="F394" s="347"/>
      <c r="G394" s="350"/>
      <c r="H394" s="342"/>
      <c r="I394" s="343"/>
      <c r="J394" s="195"/>
      <c r="K394" s="342"/>
      <c r="L394" s="343"/>
      <c r="M394" s="195"/>
      <c r="N394" s="342"/>
      <c r="O394" s="343"/>
      <c r="P394" s="195"/>
      <c r="Q394" s="342"/>
      <c r="R394" s="343"/>
      <c r="S394" s="195"/>
      <c r="T394" s="342"/>
      <c r="U394" s="343"/>
      <c r="V394" s="195"/>
      <c r="W394" s="342"/>
      <c r="X394" s="343"/>
      <c r="Y394" s="195"/>
      <c r="Z394" s="342"/>
      <c r="AA394" s="343"/>
      <c r="AB394" s="195"/>
      <c r="AC394" s="342"/>
      <c r="AD394" s="343"/>
      <c r="AE394" s="195"/>
      <c r="AF394" s="342"/>
      <c r="AG394" s="343"/>
    </row>
    <row r="395" spans="1:33" s="349" customFormat="1" ht="30" x14ac:dyDescent="0.25">
      <c r="A395" s="483">
        <v>470101</v>
      </c>
      <c r="B395" s="483"/>
      <c r="C395" s="483"/>
      <c r="D395" s="346" t="s">
        <v>2201</v>
      </c>
      <c r="E395" s="347" t="s">
        <v>1844</v>
      </c>
      <c r="F395" s="347"/>
      <c r="G395" s="350"/>
      <c r="H395" s="342"/>
      <c r="I395" s="343"/>
      <c r="J395" s="195"/>
      <c r="K395" s="342"/>
      <c r="L395" s="343"/>
      <c r="M395" s="195"/>
      <c r="N395" s="342"/>
      <c r="O395" s="343"/>
      <c r="P395" s="195"/>
      <c r="Q395" s="342"/>
      <c r="R395" s="343"/>
      <c r="S395" s="195"/>
      <c r="T395" s="342"/>
      <c r="U395" s="343"/>
      <c r="V395" s="195"/>
      <c r="W395" s="342"/>
      <c r="X395" s="343"/>
      <c r="Y395" s="195"/>
      <c r="Z395" s="342"/>
      <c r="AA395" s="343"/>
      <c r="AB395" s="195"/>
      <c r="AC395" s="342"/>
      <c r="AD395" s="343"/>
      <c r="AE395" s="195"/>
      <c r="AF395" s="342"/>
      <c r="AG395" s="343"/>
    </row>
    <row r="396" spans="1:33" s="349" customFormat="1" ht="30" x14ac:dyDescent="0.25">
      <c r="A396" s="483">
        <v>470101</v>
      </c>
      <c r="B396" s="483"/>
      <c r="C396" s="483"/>
      <c r="D396" s="346" t="s">
        <v>2202</v>
      </c>
      <c r="E396" s="347" t="s">
        <v>1844</v>
      </c>
      <c r="F396" s="347"/>
      <c r="G396" s="350"/>
      <c r="H396" s="351"/>
      <c r="I396" s="352"/>
      <c r="J396" s="353"/>
      <c r="K396" s="351"/>
      <c r="L396" s="352"/>
      <c r="M396" s="353"/>
      <c r="N396" s="351"/>
      <c r="O396" s="352"/>
      <c r="P396" s="353"/>
      <c r="Q396" s="351"/>
      <c r="R396" s="352"/>
      <c r="S396" s="353"/>
      <c r="T396" s="351"/>
      <c r="U396" s="352"/>
      <c r="V396" s="353"/>
      <c r="W396" s="351"/>
      <c r="X396" s="352"/>
      <c r="Y396" s="353"/>
      <c r="Z396" s="351"/>
      <c r="AA396" s="352"/>
      <c r="AB396" s="353"/>
      <c r="AC396" s="351"/>
      <c r="AD396" s="352"/>
      <c r="AE396" s="353"/>
      <c r="AF396" s="351"/>
      <c r="AG396" s="352"/>
    </row>
    <row r="397" spans="1:33" s="349" customFormat="1" ht="30" x14ac:dyDescent="0.25">
      <c r="A397" s="483">
        <v>470101</v>
      </c>
      <c r="B397" s="483"/>
      <c r="C397" s="483"/>
      <c r="D397" s="346" t="s">
        <v>2203</v>
      </c>
      <c r="E397" s="347" t="s">
        <v>1844</v>
      </c>
      <c r="F397" s="347"/>
      <c r="G397" s="350"/>
      <c r="H397" s="342"/>
      <c r="I397" s="343"/>
      <c r="J397" s="195"/>
      <c r="K397" s="342"/>
      <c r="L397" s="343"/>
      <c r="M397" s="195"/>
      <c r="N397" s="342"/>
      <c r="O397" s="343"/>
      <c r="P397" s="195"/>
      <c r="Q397" s="342"/>
      <c r="R397" s="343"/>
      <c r="S397" s="195"/>
      <c r="T397" s="342"/>
      <c r="U397" s="343"/>
      <c r="V397" s="195"/>
      <c r="W397" s="342"/>
      <c r="X397" s="343"/>
      <c r="Y397" s="195"/>
      <c r="Z397" s="342"/>
      <c r="AA397" s="343"/>
      <c r="AB397" s="195"/>
      <c r="AC397" s="342"/>
      <c r="AD397" s="343"/>
      <c r="AE397" s="195"/>
      <c r="AF397" s="342"/>
      <c r="AG397" s="343"/>
    </row>
    <row r="398" spans="1:33" s="349" customFormat="1" ht="30" x14ac:dyDescent="0.25">
      <c r="A398" s="483">
        <v>470101</v>
      </c>
      <c r="B398" s="483"/>
      <c r="C398" s="483"/>
      <c r="D398" s="346" t="s">
        <v>2204</v>
      </c>
      <c r="E398" s="347" t="s">
        <v>1844</v>
      </c>
      <c r="F398" s="347"/>
      <c r="G398" s="350"/>
      <c r="H398" s="342"/>
      <c r="I398" s="343"/>
      <c r="J398" s="195"/>
      <c r="K398" s="342"/>
      <c r="L398" s="343"/>
      <c r="M398" s="195"/>
      <c r="N398" s="342"/>
      <c r="O398" s="343"/>
      <c r="P398" s="195"/>
      <c r="Q398" s="342"/>
      <c r="R398" s="343"/>
      <c r="S398" s="195"/>
      <c r="T398" s="342"/>
      <c r="U398" s="343"/>
      <c r="V398" s="195"/>
      <c r="W398" s="342"/>
      <c r="X398" s="343"/>
      <c r="Y398" s="195"/>
      <c r="Z398" s="342"/>
      <c r="AA398" s="343"/>
      <c r="AB398" s="195"/>
      <c r="AC398" s="342"/>
      <c r="AD398" s="343"/>
      <c r="AE398" s="195"/>
      <c r="AF398" s="342"/>
      <c r="AG398" s="343"/>
    </row>
    <row r="399" spans="1:33" s="349" customFormat="1" ht="30" x14ac:dyDescent="0.25">
      <c r="A399" s="483">
        <v>470101</v>
      </c>
      <c r="B399" s="483"/>
      <c r="C399" s="483"/>
      <c r="D399" s="346" t="s">
        <v>2205</v>
      </c>
      <c r="E399" s="347" t="s">
        <v>1844</v>
      </c>
      <c r="F399" s="347"/>
      <c r="G399" s="350"/>
      <c r="H399" s="342"/>
      <c r="I399" s="343"/>
      <c r="J399" s="195"/>
      <c r="K399" s="342"/>
      <c r="L399" s="343"/>
      <c r="M399" s="195"/>
      <c r="N399" s="342"/>
      <c r="O399" s="343"/>
      <c r="P399" s="195"/>
      <c r="Q399" s="342"/>
      <c r="R399" s="343"/>
      <c r="S399" s="195"/>
      <c r="T399" s="342"/>
      <c r="U399" s="343"/>
      <c r="V399" s="195"/>
      <c r="W399" s="342"/>
      <c r="X399" s="343"/>
      <c r="Y399" s="195"/>
      <c r="Z399" s="342"/>
      <c r="AA399" s="343"/>
      <c r="AB399" s="195"/>
      <c r="AC399" s="342"/>
      <c r="AD399" s="343"/>
      <c r="AE399" s="195"/>
      <c r="AF399" s="342"/>
      <c r="AG399" s="343"/>
    </row>
    <row r="400" spans="1:33" s="349" customFormat="1" ht="30" x14ac:dyDescent="0.25">
      <c r="A400" s="483">
        <v>470101</v>
      </c>
      <c r="B400" s="483"/>
      <c r="C400" s="483"/>
      <c r="D400" s="346" t="s">
        <v>2206</v>
      </c>
      <c r="E400" s="347" t="s">
        <v>1844</v>
      </c>
      <c r="F400" s="347"/>
      <c r="G400" s="350"/>
      <c r="H400" s="342"/>
      <c r="I400" s="343"/>
      <c r="J400" s="195"/>
      <c r="K400" s="342"/>
      <c r="L400" s="343"/>
      <c r="M400" s="195"/>
      <c r="N400" s="342"/>
      <c r="O400" s="343"/>
      <c r="P400" s="195"/>
      <c r="Q400" s="342"/>
      <c r="R400" s="343"/>
      <c r="S400" s="195"/>
      <c r="T400" s="342"/>
      <c r="U400" s="343"/>
      <c r="V400" s="195"/>
      <c r="W400" s="342"/>
      <c r="X400" s="343"/>
      <c r="Y400" s="195"/>
      <c r="Z400" s="342"/>
      <c r="AA400" s="343"/>
      <c r="AB400" s="195"/>
      <c r="AC400" s="342"/>
      <c r="AD400" s="343"/>
      <c r="AE400" s="195"/>
      <c r="AF400" s="342"/>
      <c r="AG400" s="343"/>
    </row>
    <row r="401" spans="1:33" s="349" customFormat="1" ht="30" x14ac:dyDescent="0.25">
      <c r="A401" s="483">
        <v>470101</v>
      </c>
      <c r="B401" s="483"/>
      <c r="C401" s="483"/>
      <c r="D401" s="346" t="s">
        <v>2207</v>
      </c>
      <c r="E401" s="347" t="s">
        <v>1844</v>
      </c>
      <c r="F401" s="347"/>
      <c r="G401" s="350"/>
      <c r="H401" s="351"/>
      <c r="I401" s="352"/>
      <c r="J401" s="353"/>
      <c r="K401" s="351"/>
      <c r="L401" s="352"/>
      <c r="M401" s="353"/>
      <c r="N401" s="351"/>
      <c r="O401" s="352"/>
      <c r="P401" s="353"/>
      <c r="Q401" s="351"/>
      <c r="R401" s="352"/>
      <c r="S401" s="353"/>
      <c r="T401" s="351"/>
      <c r="U401" s="352"/>
      <c r="V401" s="353"/>
      <c r="W401" s="351"/>
      <c r="X401" s="352"/>
      <c r="Y401" s="353"/>
      <c r="Z401" s="351"/>
      <c r="AA401" s="352"/>
      <c r="AB401" s="353"/>
      <c r="AC401" s="351"/>
      <c r="AD401" s="352"/>
      <c r="AE401" s="353"/>
      <c r="AF401" s="351"/>
      <c r="AG401" s="352"/>
    </row>
    <row r="402" spans="1:33" s="349" customFormat="1" ht="30" x14ac:dyDescent="0.25">
      <c r="A402" s="483">
        <v>470101</v>
      </c>
      <c r="B402" s="483"/>
      <c r="C402" s="483"/>
      <c r="D402" s="346" t="s">
        <v>2208</v>
      </c>
      <c r="E402" s="347" t="s">
        <v>1844</v>
      </c>
      <c r="F402" s="347"/>
      <c r="G402" s="350"/>
      <c r="H402" s="342"/>
      <c r="I402" s="343"/>
      <c r="J402" s="195"/>
      <c r="K402" s="342"/>
      <c r="L402" s="343"/>
      <c r="M402" s="195"/>
      <c r="N402" s="342"/>
      <c r="O402" s="343"/>
      <c r="P402" s="195"/>
      <c r="Q402" s="342"/>
      <c r="R402" s="343"/>
      <c r="S402" s="195"/>
      <c r="T402" s="342"/>
      <c r="U402" s="343"/>
      <c r="V402" s="195"/>
      <c r="W402" s="342"/>
      <c r="X402" s="343"/>
      <c r="Y402" s="195"/>
      <c r="Z402" s="342"/>
      <c r="AA402" s="343"/>
      <c r="AB402" s="195"/>
      <c r="AC402" s="342"/>
      <c r="AD402" s="343"/>
      <c r="AE402" s="195"/>
      <c r="AF402" s="342"/>
      <c r="AG402" s="343"/>
    </row>
    <row r="403" spans="1:33" s="349" customFormat="1" ht="30" x14ac:dyDescent="0.25">
      <c r="A403" s="483">
        <v>470101</v>
      </c>
      <c r="B403" s="483"/>
      <c r="C403" s="483"/>
      <c r="D403" s="346" t="s">
        <v>2209</v>
      </c>
      <c r="E403" s="347" t="s">
        <v>1844</v>
      </c>
      <c r="F403" s="347"/>
      <c r="G403" s="350"/>
      <c r="H403" s="342"/>
      <c r="I403" s="343"/>
      <c r="J403" s="195"/>
      <c r="K403" s="342"/>
      <c r="L403" s="343"/>
      <c r="M403" s="195"/>
      <c r="N403" s="342"/>
      <c r="O403" s="343"/>
      <c r="P403" s="195"/>
      <c r="Q403" s="342"/>
      <c r="R403" s="343"/>
      <c r="S403" s="195"/>
      <c r="T403" s="342"/>
      <c r="U403" s="343"/>
      <c r="V403" s="195"/>
      <c r="W403" s="342"/>
      <c r="X403" s="343"/>
      <c r="Y403" s="195"/>
      <c r="Z403" s="342"/>
      <c r="AA403" s="343"/>
      <c r="AB403" s="195"/>
      <c r="AC403" s="342"/>
      <c r="AD403" s="343"/>
      <c r="AE403" s="195"/>
      <c r="AF403" s="342"/>
      <c r="AG403" s="343"/>
    </row>
    <row r="404" spans="1:33" s="349" customFormat="1" ht="30" x14ac:dyDescent="0.25">
      <c r="A404" s="483">
        <v>470101</v>
      </c>
      <c r="B404" s="483"/>
      <c r="C404" s="483"/>
      <c r="D404" s="346" t="s">
        <v>2210</v>
      </c>
      <c r="E404" s="347" t="s">
        <v>1844</v>
      </c>
      <c r="F404" s="347"/>
      <c r="G404" s="350"/>
      <c r="H404" s="342"/>
      <c r="I404" s="343"/>
      <c r="J404" s="195"/>
      <c r="K404" s="342"/>
      <c r="L404" s="343"/>
      <c r="M404" s="195"/>
      <c r="N404" s="342"/>
      <c r="O404" s="343"/>
      <c r="P404" s="195"/>
      <c r="Q404" s="342"/>
      <c r="R404" s="343"/>
      <c r="S404" s="195"/>
      <c r="T404" s="342"/>
      <c r="U404" s="343"/>
      <c r="V404" s="195"/>
      <c r="W404" s="342"/>
      <c r="X404" s="343"/>
      <c r="Y404" s="195"/>
      <c r="Z404" s="342"/>
      <c r="AA404" s="343"/>
      <c r="AB404" s="195"/>
      <c r="AC404" s="342"/>
      <c r="AD404" s="343"/>
      <c r="AE404" s="195"/>
      <c r="AF404" s="342"/>
      <c r="AG404" s="343"/>
    </row>
    <row r="405" spans="1:33" s="349" customFormat="1" ht="30" x14ac:dyDescent="0.25">
      <c r="A405" s="483">
        <v>470101</v>
      </c>
      <c r="B405" s="483"/>
      <c r="C405" s="483"/>
      <c r="D405" s="346" t="s">
        <v>2211</v>
      </c>
      <c r="E405" s="347" t="s">
        <v>1844</v>
      </c>
      <c r="F405" s="347"/>
      <c r="G405" s="350"/>
      <c r="H405" s="342"/>
      <c r="I405" s="343"/>
      <c r="J405" s="195"/>
      <c r="K405" s="342"/>
      <c r="L405" s="343"/>
      <c r="M405" s="195"/>
      <c r="N405" s="342"/>
      <c r="O405" s="343"/>
      <c r="P405" s="195"/>
      <c r="Q405" s="342"/>
      <c r="R405" s="343"/>
      <c r="S405" s="195"/>
      <c r="T405" s="342"/>
      <c r="U405" s="343"/>
      <c r="V405" s="195"/>
      <c r="W405" s="342"/>
      <c r="X405" s="343"/>
      <c r="Y405" s="195"/>
      <c r="Z405" s="342"/>
      <c r="AA405" s="343"/>
      <c r="AB405" s="195"/>
      <c r="AC405" s="342"/>
      <c r="AD405" s="343"/>
      <c r="AE405" s="195"/>
      <c r="AF405" s="342"/>
      <c r="AG405" s="343"/>
    </row>
    <row r="406" spans="1:33" s="349" customFormat="1" ht="30" x14ac:dyDescent="0.25">
      <c r="A406" s="483">
        <v>470101</v>
      </c>
      <c r="B406" s="483"/>
      <c r="C406" s="483"/>
      <c r="D406" s="346" t="s">
        <v>2212</v>
      </c>
      <c r="E406" s="347" t="s">
        <v>1844</v>
      </c>
      <c r="F406" s="347"/>
      <c r="G406" s="350"/>
      <c r="H406" s="351"/>
      <c r="I406" s="352"/>
      <c r="J406" s="353"/>
      <c r="K406" s="351"/>
      <c r="L406" s="352"/>
      <c r="M406" s="353"/>
      <c r="N406" s="351"/>
      <c r="O406" s="352"/>
      <c r="P406" s="353"/>
      <c r="Q406" s="351"/>
      <c r="R406" s="352"/>
      <c r="S406" s="353"/>
      <c r="T406" s="351"/>
      <c r="U406" s="352"/>
      <c r="V406" s="353"/>
      <c r="W406" s="351"/>
      <c r="X406" s="352"/>
      <c r="Y406" s="353"/>
      <c r="Z406" s="351"/>
      <c r="AA406" s="352"/>
      <c r="AB406" s="353"/>
      <c r="AC406" s="351"/>
      <c r="AD406" s="352"/>
      <c r="AE406" s="353"/>
      <c r="AF406" s="351"/>
      <c r="AG406" s="352"/>
    </row>
    <row r="407" spans="1:33" s="349" customFormat="1" ht="30" x14ac:dyDescent="0.25">
      <c r="A407" s="483">
        <v>470101</v>
      </c>
      <c r="B407" s="483"/>
      <c r="C407" s="483"/>
      <c r="D407" s="346" t="s">
        <v>2213</v>
      </c>
      <c r="E407" s="347" t="s">
        <v>1844</v>
      </c>
      <c r="F407" s="347"/>
      <c r="G407" s="350"/>
      <c r="H407" s="342"/>
      <c r="I407" s="343"/>
      <c r="J407" s="195"/>
      <c r="K407" s="342"/>
      <c r="L407" s="343"/>
      <c r="M407" s="195"/>
      <c r="N407" s="342"/>
      <c r="O407" s="343"/>
      <c r="P407" s="195"/>
      <c r="Q407" s="342"/>
      <c r="R407" s="343"/>
      <c r="S407" s="195"/>
      <c r="T407" s="342"/>
      <c r="U407" s="343"/>
      <c r="V407" s="195"/>
      <c r="W407" s="342"/>
      <c r="X407" s="343"/>
      <c r="Y407" s="195"/>
      <c r="Z407" s="342"/>
      <c r="AA407" s="343"/>
      <c r="AB407" s="195"/>
      <c r="AC407" s="342"/>
      <c r="AD407" s="343"/>
      <c r="AE407" s="195"/>
      <c r="AF407" s="342"/>
      <c r="AG407" s="343"/>
    </row>
    <row r="408" spans="1:33" s="349" customFormat="1" ht="30" x14ac:dyDescent="0.25">
      <c r="A408" s="483">
        <v>470101</v>
      </c>
      <c r="B408" s="483"/>
      <c r="C408" s="483"/>
      <c r="D408" s="346" t="s">
        <v>2214</v>
      </c>
      <c r="E408" s="347" t="s">
        <v>1844</v>
      </c>
      <c r="F408" s="347"/>
      <c r="G408" s="350"/>
      <c r="H408" s="342"/>
      <c r="I408" s="343"/>
      <c r="J408" s="195"/>
      <c r="K408" s="342"/>
      <c r="L408" s="343"/>
      <c r="M408" s="195"/>
      <c r="N408" s="342"/>
      <c r="O408" s="343"/>
      <c r="P408" s="195"/>
      <c r="Q408" s="342"/>
      <c r="R408" s="343"/>
      <c r="S408" s="195"/>
      <c r="T408" s="342"/>
      <c r="U408" s="343"/>
      <c r="V408" s="195"/>
      <c r="W408" s="342"/>
      <c r="X408" s="343"/>
      <c r="Y408" s="195"/>
      <c r="Z408" s="342"/>
      <c r="AA408" s="343"/>
      <c r="AB408" s="195"/>
      <c r="AC408" s="342"/>
      <c r="AD408" s="343"/>
      <c r="AE408" s="195"/>
      <c r="AF408" s="342"/>
      <c r="AG408" s="343"/>
    </row>
    <row r="409" spans="1:33" s="349" customFormat="1" ht="30" x14ac:dyDescent="0.25">
      <c r="A409" s="483">
        <v>470101</v>
      </c>
      <c r="B409" s="483"/>
      <c r="C409" s="483"/>
      <c r="D409" s="346" t="s">
        <v>2215</v>
      </c>
      <c r="E409" s="347" t="s">
        <v>1844</v>
      </c>
      <c r="F409" s="347"/>
      <c r="G409" s="350"/>
      <c r="H409" s="342"/>
      <c r="I409" s="343"/>
      <c r="J409" s="195"/>
      <c r="K409" s="342"/>
      <c r="L409" s="343"/>
      <c r="M409" s="195"/>
      <c r="N409" s="342"/>
      <c r="O409" s="343"/>
      <c r="P409" s="195"/>
      <c r="Q409" s="342"/>
      <c r="R409" s="343"/>
      <c r="S409" s="195"/>
      <c r="T409" s="342"/>
      <c r="U409" s="343"/>
      <c r="V409" s="195"/>
      <c r="W409" s="342"/>
      <c r="X409" s="343"/>
      <c r="Y409" s="195"/>
      <c r="Z409" s="342"/>
      <c r="AA409" s="343"/>
      <c r="AB409" s="195"/>
      <c r="AC409" s="342"/>
      <c r="AD409" s="343"/>
      <c r="AE409" s="195"/>
      <c r="AF409" s="342"/>
      <c r="AG409" s="343"/>
    </row>
    <row r="410" spans="1:33" s="349" customFormat="1" ht="30" x14ac:dyDescent="0.25">
      <c r="A410" s="483">
        <v>470101</v>
      </c>
      <c r="B410" s="483"/>
      <c r="C410" s="483"/>
      <c r="D410" s="346" t="s">
        <v>2216</v>
      </c>
      <c r="E410" s="347" t="s">
        <v>1844</v>
      </c>
      <c r="F410" s="347"/>
      <c r="G410" s="350"/>
      <c r="H410" s="342"/>
      <c r="I410" s="343"/>
      <c r="J410" s="195"/>
      <c r="K410" s="342"/>
      <c r="L410" s="343"/>
      <c r="M410" s="195"/>
      <c r="N410" s="342"/>
      <c r="O410" s="343"/>
      <c r="P410" s="195"/>
      <c r="Q410" s="342"/>
      <c r="R410" s="343"/>
      <c r="S410" s="195"/>
      <c r="T410" s="342"/>
      <c r="U410" s="343"/>
      <c r="V410" s="195"/>
      <c r="W410" s="342"/>
      <c r="X410" s="343"/>
      <c r="Y410" s="195"/>
      <c r="Z410" s="342"/>
      <c r="AA410" s="343"/>
      <c r="AB410" s="195"/>
      <c r="AC410" s="342"/>
      <c r="AD410" s="343"/>
      <c r="AE410" s="195"/>
      <c r="AF410" s="342"/>
      <c r="AG410" s="343"/>
    </row>
    <row r="411" spans="1:33" s="349" customFormat="1" ht="30" x14ac:dyDescent="0.25">
      <c r="A411" s="483">
        <v>470101</v>
      </c>
      <c r="B411" s="483"/>
      <c r="C411" s="483"/>
      <c r="D411" s="346" t="s">
        <v>2217</v>
      </c>
      <c r="E411" s="347" t="s">
        <v>1844</v>
      </c>
      <c r="F411" s="347"/>
      <c r="G411" s="350"/>
      <c r="H411" s="351"/>
      <c r="I411" s="352"/>
      <c r="J411" s="353"/>
      <c r="K411" s="351"/>
      <c r="L411" s="352"/>
      <c r="M411" s="353"/>
      <c r="N411" s="351"/>
      <c r="O411" s="352"/>
      <c r="P411" s="353"/>
      <c r="Q411" s="351"/>
      <c r="R411" s="352"/>
      <c r="S411" s="353"/>
      <c r="T411" s="351"/>
      <c r="U411" s="352"/>
      <c r="V411" s="353"/>
      <c r="W411" s="351"/>
      <c r="X411" s="352"/>
      <c r="Y411" s="353"/>
      <c r="Z411" s="351"/>
      <c r="AA411" s="352"/>
      <c r="AB411" s="353"/>
      <c r="AC411" s="351"/>
      <c r="AD411" s="352"/>
      <c r="AE411" s="353"/>
      <c r="AF411" s="351"/>
      <c r="AG411" s="352"/>
    </row>
    <row r="412" spans="1:33" s="349" customFormat="1" ht="30" x14ac:dyDescent="0.25">
      <c r="A412" s="483">
        <v>470101</v>
      </c>
      <c r="B412" s="483"/>
      <c r="C412" s="483"/>
      <c r="D412" s="346" t="s">
        <v>2218</v>
      </c>
      <c r="E412" s="347" t="s">
        <v>1844</v>
      </c>
      <c r="F412" s="347"/>
      <c r="G412" s="350"/>
      <c r="H412" s="342"/>
      <c r="I412" s="343"/>
      <c r="J412" s="195"/>
      <c r="K412" s="342"/>
      <c r="L412" s="343"/>
      <c r="M412" s="195"/>
      <c r="N412" s="342"/>
      <c r="O412" s="343"/>
      <c r="P412" s="195"/>
      <c r="Q412" s="342"/>
      <c r="R412" s="343"/>
      <c r="S412" s="195"/>
      <c r="T412" s="342"/>
      <c r="U412" s="343"/>
      <c r="V412" s="195"/>
      <c r="W412" s="342"/>
      <c r="X412" s="343"/>
      <c r="Y412" s="195"/>
      <c r="Z412" s="342"/>
      <c r="AA412" s="343"/>
      <c r="AB412" s="195"/>
      <c r="AC412" s="342"/>
      <c r="AD412" s="343"/>
      <c r="AE412" s="195"/>
      <c r="AF412" s="342"/>
      <c r="AG412" s="343"/>
    </row>
    <row r="413" spans="1:33" s="349" customFormat="1" ht="30" x14ac:dyDescent="0.25">
      <c r="A413" s="483">
        <v>470101</v>
      </c>
      <c r="B413" s="483"/>
      <c r="C413" s="483"/>
      <c r="D413" s="346" t="s">
        <v>2219</v>
      </c>
      <c r="E413" s="347" t="s">
        <v>1844</v>
      </c>
      <c r="F413" s="347"/>
      <c r="G413" s="350"/>
      <c r="H413" s="342"/>
      <c r="I413" s="343"/>
      <c r="J413" s="195"/>
      <c r="K413" s="342"/>
      <c r="L413" s="343"/>
      <c r="M413" s="195"/>
      <c r="N413" s="342"/>
      <c r="O413" s="343"/>
      <c r="P413" s="195"/>
      <c r="Q413" s="342"/>
      <c r="R413" s="343"/>
      <c r="S413" s="195"/>
      <c r="T413" s="342"/>
      <c r="U413" s="343"/>
      <c r="V413" s="195"/>
      <c r="W413" s="342"/>
      <c r="X413" s="343"/>
      <c r="Y413" s="195"/>
      <c r="Z413" s="342"/>
      <c r="AA413" s="343"/>
      <c r="AB413" s="195"/>
      <c r="AC413" s="342"/>
      <c r="AD413" s="343"/>
      <c r="AE413" s="195"/>
      <c r="AF413" s="342"/>
      <c r="AG413" s="343"/>
    </row>
    <row r="414" spans="1:33" s="349" customFormat="1" ht="30" x14ac:dyDescent="0.25">
      <c r="A414" s="483">
        <v>470101</v>
      </c>
      <c r="B414" s="483"/>
      <c r="C414" s="483"/>
      <c r="D414" s="346" t="s">
        <v>2220</v>
      </c>
      <c r="E414" s="347" t="s">
        <v>1844</v>
      </c>
      <c r="F414" s="347"/>
      <c r="G414" s="350"/>
      <c r="H414" s="342"/>
      <c r="I414" s="343"/>
      <c r="J414" s="195"/>
      <c r="K414" s="342"/>
      <c r="L414" s="343"/>
      <c r="M414" s="195"/>
      <c r="N414" s="342"/>
      <c r="O414" s="343"/>
      <c r="P414" s="195"/>
      <c r="Q414" s="342"/>
      <c r="R414" s="343"/>
      <c r="S414" s="195"/>
      <c r="T414" s="342"/>
      <c r="U414" s="343"/>
      <c r="V414" s="195"/>
      <c r="W414" s="342"/>
      <c r="X414" s="343"/>
      <c r="Y414" s="195"/>
      <c r="Z414" s="342"/>
      <c r="AA414" s="343"/>
      <c r="AB414" s="195"/>
      <c r="AC414" s="342"/>
      <c r="AD414" s="343"/>
      <c r="AE414" s="195"/>
      <c r="AF414" s="342"/>
      <c r="AG414" s="343"/>
    </row>
    <row r="415" spans="1:33" s="349" customFormat="1" ht="30" x14ac:dyDescent="0.25">
      <c r="A415" s="483">
        <v>470101</v>
      </c>
      <c r="B415" s="483"/>
      <c r="C415" s="483"/>
      <c r="D415" s="346" t="s">
        <v>2221</v>
      </c>
      <c r="E415" s="347" t="s">
        <v>1844</v>
      </c>
      <c r="F415" s="347"/>
      <c r="G415" s="350"/>
      <c r="H415" s="342"/>
      <c r="I415" s="343"/>
      <c r="J415" s="195"/>
      <c r="K415" s="342"/>
      <c r="L415" s="343"/>
      <c r="M415" s="195"/>
      <c r="N415" s="342"/>
      <c r="O415" s="343"/>
      <c r="P415" s="195"/>
      <c r="Q415" s="342"/>
      <c r="R415" s="343"/>
      <c r="S415" s="195"/>
      <c r="T415" s="342"/>
      <c r="U415" s="343"/>
      <c r="V415" s="195"/>
      <c r="W415" s="342"/>
      <c r="X415" s="343"/>
      <c r="Y415" s="195"/>
      <c r="Z415" s="342"/>
      <c r="AA415" s="343"/>
      <c r="AB415" s="195"/>
      <c r="AC415" s="342"/>
      <c r="AD415" s="343"/>
      <c r="AE415" s="195"/>
      <c r="AF415" s="342"/>
      <c r="AG415" s="343"/>
    </row>
    <row r="416" spans="1:33" s="349" customFormat="1" ht="30" x14ac:dyDescent="0.25">
      <c r="A416" s="483">
        <v>470101</v>
      </c>
      <c r="B416" s="483"/>
      <c r="C416" s="483"/>
      <c r="D416" s="346" t="s">
        <v>2222</v>
      </c>
      <c r="E416" s="347" t="s">
        <v>1844</v>
      </c>
      <c r="F416" s="347"/>
      <c r="G416" s="350"/>
      <c r="H416" s="351"/>
      <c r="I416" s="352"/>
      <c r="J416" s="353"/>
      <c r="K416" s="351"/>
      <c r="L416" s="352"/>
      <c r="M416" s="353"/>
      <c r="N416" s="351"/>
      <c r="O416" s="352"/>
      <c r="P416" s="353"/>
      <c r="Q416" s="351"/>
      <c r="R416" s="352"/>
      <c r="S416" s="353"/>
      <c r="T416" s="351"/>
      <c r="U416" s="352"/>
      <c r="V416" s="353"/>
      <c r="W416" s="351"/>
      <c r="X416" s="352"/>
      <c r="Y416" s="353"/>
      <c r="Z416" s="351"/>
      <c r="AA416" s="352"/>
      <c r="AB416" s="353"/>
      <c r="AC416" s="351"/>
      <c r="AD416" s="352"/>
      <c r="AE416" s="353"/>
      <c r="AF416" s="351"/>
      <c r="AG416" s="352"/>
    </row>
    <row r="417" spans="1:33" s="349" customFormat="1" ht="30" x14ac:dyDescent="0.25">
      <c r="A417" s="482">
        <v>470101</v>
      </c>
      <c r="B417" s="482"/>
      <c r="C417" s="482"/>
      <c r="D417" s="346" t="s">
        <v>2223</v>
      </c>
      <c r="E417" s="347" t="s">
        <v>1844</v>
      </c>
      <c r="F417" s="347"/>
      <c r="G417" s="350"/>
      <c r="H417" s="342"/>
      <c r="I417" s="343"/>
      <c r="J417" s="195"/>
      <c r="K417" s="342"/>
      <c r="L417" s="343"/>
      <c r="M417" s="195"/>
      <c r="N417" s="342"/>
      <c r="O417" s="343"/>
      <c r="P417" s="195"/>
      <c r="Q417" s="342"/>
      <c r="R417" s="343"/>
      <c r="S417" s="195"/>
      <c r="T417" s="342"/>
      <c r="U417" s="343"/>
      <c r="V417" s="195"/>
      <c r="W417" s="342"/>
      <c r="X417" s="343"/>
      <c r="Y417" s="195"/>
      <c r="Z417" s="342"/>
      <c r="AA417" s="343"/>
      <c r="AB417" s="195"/>
      <c r="AC417" s="342"/>
      <c r="AD417" s="343"/>
      <c r="AE417" s="195"/>
      <c r="AF417" s="342"/>
      <c r="AG417" s="343"/>
    </row>
    <row r="418" spans="1:33" s="349" customFormat="1" x14ac:dyDescent="0.25">
      <c r="A418" s="476">
        <v>510112</v>
      </c>
      <c r="B418" s="476" t="s">
        <v>1842</v>
      </c>
      <c r="C418" s="476" t="s">
        <v>86</v>
      </c>
      <c r="D418" s="346" t="s">
        <v>2224</v>
      </c>
      <c r="E418" s="347"/>
      <c r="F418" s="347" t="s">
        <v>1842</v>
      </c>
      <c r="G418" s="348">
        <v>1.03</v>
      </c>
      <c r="H418" s="342"/>
      <c r="I418" s="343"/>
      <c r="J418" s="195"/>
      <c r="K418" s="342"/>
      <c r="L418" s="343"/>
      <c r="M418" s="195"/>
      <c r="N418" s="342"/>
      <c r="O418" s="343"/>
      <c r="P418" s="195"/>
      <c r="Q418" s="342"/>
      <c r="R418" s="343"/>
      <c r="S418" s="195"/>
      <c r="T418" s="342"/>
      <c r="U418" s="343"/>
      <c r="V418" s="195"/>
      <c r="W418" s="342"/>
      <c r="X418" s="343"/>
      <c r="Y418" s="195"/>
      <c r="Z418" s="342"/>
      <c r="AA418" s="343"/>
      <c r="AB418" s="195"/>
      <c r="AC418" s="342"/>
      <c r="AD418" s="343"/>
      <c r="AE418" s="195"/>
      <c r="AF418" s="342"/>
      <c r="AG418" s="343"/>
    </row>
    <row r="419" spans="1:33" s="349" customFormat="1" x14ac:dyDescent="0.25">
      <c r="A419" s="477">
        <v>510112</v>
      </c>
      <c r="B419" s="477"/>
      <c r="C419" s="477"/>
      <c r="D419" s="346" t="s">
        <v>2225</v>
      </c>
      <c r="E419" s="347"/>
      <c r="F419" s="347" t="s">
        <v>1842</v>
      </c>
      <c r="G419" s="348"/>
      <c r="H419" s="342"/>
      <c r="I419" s="343"/>
      <c r="J419" s="195"/>
      <c r="K419" s="342"/>
      <c r="L419" s="343"/>
      <c r="M419" s="195"/>
      <c r="N419" s="342"/>
      <c r="O419" s="343"/>
      <c r="P419" s="195"/>
      <c r="Q419" s="342"/>
      <c r="R419" s="343"/>
      <c r="S419" s="195"/>
      <c r="T419" s="342"/>
      <c r="U419" s="343"/>
      <c r="V419" s="195"/>
      <c r="W419" s="342"/>
      <c r="X419" s="343"/>
      <c r="Y419" s="195"/>
      <c r="Z419" s="342"/>
      <c r="AA419" s="343"/>
      <c r="AB419" s="195"/>
      <c r="AC419" s="342"/>
      <c r="AD419" s="343"/>
      <c r="AE419" s="195"/>
      <c r="AF419" s="342"/>
      <c r="AG419" s="343"/>
    </row>
    <row r="420" spans="1:33" s="349" customFormat="1" x14ac:dyDescent="0.25">
      <c r="A420" s="477">
        <v>510112</v>
      </c>
      <c r="B420" s="477"/>
      <c r="C420" s="477"/>
      <c r="D420" s="346" t="s">
        <v>2226</v>
      </c>
      <c r="E420" s="347" t="s">
        <v>1844</v>
      </c>
      <c r="F420" s="347"/>
      <c r="G420" s="350"/>
      <c r="H420" s="342"/>
      <c r="I420" s="343"/>
      <c r="J420" s="195"/>
      <c r="K420" s="342"/>
      <c r="L420" s="343"/>
      <c r="M420" s="195"/>
      <c r="N420" s="342"/>
      <c r="O420" s="343"/>
      <c r="P420" s="195"/>
      <c r="Q420" s="342"/>
      <c r="R420" s="343"/>
      <c r="S420" s="195"/>
      <c r="T420" s="342"/>
      <c r="U420" s="343"/>
      <c r="V420" s="195"/>
      <c r="W420" s="342"/>
      <c r="X420" s="343"/>
      <c r="Y420" s="195"/>
      <c r="Z420" s="342"/>
      <c r="AA420" s="343"/>
      <c r="AB420" s="195"/>
      <c r="AC420" s="342"/>
      <c r="AD420" s="343"/>
      <c r="AE420" s="195"/>
      <c r="AF420" s="342"/>
      <c r="AG420" s="343"/>
    </row>
    <row r="421" spans="1:33" s="349" customFormat="1" ht="45" x14ac:dyDescent="0.25">
      <c r="A421" s="478">
        <v>510112</v>
      </c>
      <c r="B421" s="478"/>
      <c r="C421" s="478"/>
      <c r="D421" s="364" t="s">
        <v>2227</v>
      </c>
      <c r="E421" s="347"/>
      <c r="F421" s="350"/>
      <c r="G421" s="350"/>
      <c r="H421" s="351"/>
      <c r="I421" s="352"/>
      <c r="J421" s="353"/>
      <c r="K421" s="351"/>
      <c r="L421" s="352"/>
      <c r="M421" s="353"/>
      <c r="N421" s="351"/>
      <c r="O421" s="352"/>
      <c r="P421" s="353"/>
      <c r="Q421" s="351"/>
      <c r="R421" s="352"/>
      <c r="S421" s="353"/>
      <c r="T421" s="351"/>
      <c r="U421" s="352"/>
      <c r="V421" s="353"/>
      <c r="W421" s="351"/>
      <c r="X421" s="352"/>
      <c r="Y421" s="353"/>
      <c r="Z421" s="351"/>
      <c r="AA421" s="352"/>
      <c r="AB421" s="353"/>
      <c r="AC421" s="351"/>
      <c r="AD421" s="352"/>
      <c r="AE421" s="353"/>
      <c r="AF421" s="351"/>
      <c r="AG421" s="352"/>
    </row>
    <row r="422" spans="1:33" s="349" customFormat="1" ht="30" x14ac:dyDescent="0.25">
      <c r="A422" s="481">
        <v>521301</v>
      </c>
      <c r="B422" s="481" t="s">
        <v>1842</v>
      </c>
      <c r="C422" s="481" t="s">
        <v>2228</v>
      </c>
      <c r="D422" s="346" t="s">
        <v>2229</v>
      </c>
      <c r="E422" s="347" t="s">
        <v>1844</v>
      </c>
      <c r="F422" s="347"/>
      <c r="G422" s="348">
        <v>1.0871038868033029</v>
      </c>
      <c r="H422" s="342"/>
      <c r="I422" s="343"/>
      <c r="J422" s="195"/>
      <c r="K422" s="342"/>
      <c r="L422" s="343"/>
      <c r="M422" s="195"/>
      <c r="N422" s="342"/>
      <c r="O422" s="343"/>
      <c r="P422" s="195"/>
      <c r="Q422" s="342"/>
      <c r="R422" s="343"/>
      <c r="S422" s="195"/>
      <c r="T422" s="342"/>
      <c r="U422" s="343"/>
      <c r="V422" s="195"/>
      <c r="W422" s="342"/>
      <c r="X422" s="343"/>
      <c r="Y422" s="195"/>
      <c r="Z422" s="342"/>
      <c r="AA422" s="343"/>
      <c r="AB422" s="195"/>
      <c r="AC422" s="342"/>
      <c r="AD422" s="343"/>
      <c r="AE422" s="195"/>
      <c r="AF422" s="342"/>
      <c r="AG422" s="343"/>
    </row>
    <row r="423" spans="1:33" s="349" customFormat="1" ht="30" x14ac:dyDescent="0.25">
      <c r="A423" s="483">
        <v>521301</v>
      </c>
      <c r="B423" s="483"/>
      <c r="C423" s="483"/>
      <c r="D423" s="346" t="s">
        <v>2230</v>
      </c>
      <c r="E423" s="347" t="s">
        <v>1844</v>
      </c>
      <c r="F423" s="347"/>
      <c r="G423" s="348"/>
      <c r="H423" s="342"/>
      <c r="I423" s="343"/>
      <c r="J423" s="195"/>
      <c r="K423" s="342"/>
      <c r="L423" s="343"/>
      <c r="M423" s="195"/>
      <c r="N423" s="342"/>
      <c r="O423" s="343"/>
      <c r="P423" s="195"/>
      <c r="Q423" s="342"/>
      <c r="R423" s="343"/>
      <c r="S423" s="195"/>
      <c r="T423" s="342"/>
      <c r="U423" s="343"/>
      <c r="V423" s="195"/>
      <c r="W423" s="342"/>
      <c r="X423" s="343"/>
      <c r="Y423" s="195"/>
      <c r="Z423" s="342"/>
      <c r="AA423" s="343"/>
      <c r="AB423" s="195"/>
      <c r="AC423" s="342"/>
      <c r="AD423" s="343"/>
      <c r="AE423" s="195"/>
      <c r="AF423" s="342"/>
      <c r="AG423" s="343"/>
    </row>
    <row r="424" spans="1:33" s="349" customFormat="1" ht="30" x14ac:dyDescent="0.25">
      <c r="A424" s="483">
        <v>521301</v>
      </c>
      <c r="B424" s="483"/>
      <c r="C424" s="483"/>
      <c r="D424" s="346" t="s">
        <v>2231</v>
      </c>
      <c r="E424" s="347" t="s">
        <v>1844</v>
      </c>
      <c r="F424" s="347"/>
      <c r="G424" s="350"/>
      <c r="H424" s="342"/>
      <c r="I424" s="343"/>
      <c r="J424" s="195"/>
      <c r="K424" s="342"/>
      <c r="L424" s="343"/>
      <c r="M424" s="195"/>
      <c r="N424" s="342"/>
      <c r="O424" s="343"/>
      <c r="P424" s="195"/>
      <c r="Q424" s="342"/>
      <c r="R424" s="343"/>
      <c r="S424" s="195"/>
      <c r="T424" s="342"/>
      <c r="U424" s="343"/>
      <c r="V424" s="195"/>
      <c r="W424" s="342"/>
      <c r="X424" s="343"/>
      <c r="Y424" s="195"/>
      <c r="Z424" s="342"/>
      <c r="AA424" s="343"/>
      <c r="AB424" s="195"/>
      <c r="AC424" s="342"/>
      <c r="AD424" s="343"/>
      <c r="AE424" s="195"/>
      <c r="AF424" s="342"/>
      <c r="AG424" s="343"/>
    </row>
    <row r="425" spans="1:33" s="349" customFormat="1" x14ac:dyDescent="0.25">
      <c r="A425" s="483">
        <v>521301</v>
      </c>
      <c r="B425" s="483"/>
      <c r="C425" s="483"/>
      <c r="D425" s="346" t="s">
        <v>1912</v>
      </c>
      <c r="E425" s="347"/>
      <c r="F425" s="347" t="s">
        <v>1842</v>
      </c>
      <c r="G425" s="350"/>
      <c r="H425" s="342"/>
      <c r="I425" s="343"/>
      <c r="J425" s="195"/>
      <c r="K425" s="342"/>
      <c r="L425" s="343"/>
      <c r="M425" s="195"/>
      <c r="N425" s="342"/>
      <c r="O425" s="343"/>
      <c r="P425" s="195"/>
      <c r="Q425" s="342"/>
      <c r="R425" s="343"/>
      <c r="S425" s="195"/>
      <c r="T425" s="342"/>
      <c r="U425" s="343"/>
      <c r="V425" s="195"/>
      <c r="W425" s="342"/>
      <c r="X425" s="343"/>
      <c r="Y425" s="195"/>
      <c r="Z425" s="342"/>
      <c r="AA425" s="343"/>
      <c r="AB425" s="195"/>
      <c r="AC425" s="342"/>
      <c r="AD425" s="343"/>
      <c r="AE425" s="195"/>
      <c r="AF425" s="342"/>
      <c r="AG425" s="343"/>
    </row>
    <row r="426" spans="1:33" s="349" customFormat="1" ht="30" x14ac:dyDescent="0.25">
      <c r="A426" s="483"/>
      <c r="B426" s="483"/>
      <c r="C426" s="483"/>
      <c r="D426" s="346" t="s">
        <v>2232</v>
      </c>
      <c r="E426" s="347" t="s">
        <v>1844</v>
      </c>
      <c r="F426" s="347"/>
      <c r="G426" s="350"/>
      <c r="H426" s="351"/>
      <c r="I426" s="352"/>
      <c r="J426" s="353"/>
      <c r="K426" s="351"/>
      <c r="L426" s="352"/>
      <c r="M426" s="353"/>
      <c r="N426" s="351"/>
      <c r="O426" s="352"/>
      <c r="P426" s="353"/>
      <c r="Q426" s="351"/>
      <c r="R426" s="352"/>
      <c r="S426" s="353"/>
      <c r="T426" s="351"/>
      <c r="U426" s="352"/>
      <c r="V426" s="353"/>
      <c r="W426" s="351"/>
      <c r="X426" s="352"/>
      <c r="Y426" s="353"/>
      <c r="Z426" s="351"/>
      <c r="AA426" s="352"/>
      <c r="AB426" s="353"/>
      <c r="AC426" s="351"/>
      <c r="AD426" s="352"/>
      <c r="AE426" s="353"/>
      <c r="AF426" s="351"/>
      <c r="AG426" s="352"/>
    </row>
    <row r="427" spans="1:33" s="349" customFormat="1" ht="30" x14ac:dyDescent="0.25">
      <c r="A427" s="482">
        <v>521301</v>
      </c>
      <c r="B427" s="482"/>
      <c r="C427" s="482"/>
      <c r="D427" s="346" t="s">
        <v>2233</v>
      </c>
      <c r="E427" s="347" t="s">
        <v>1844</v>
      </c>
      <c r="F427" s="347"/>
      <c r="G427" s="350"/>
      <c r="H427" s="342"/>
      <c r="I427" s="343"/>
      <c r="J427" s="195"/>
      <c r="K427" s="342"/>
      <c r="L427" s="343"/>
      <c r="M427" s="195"/>
      <c r="N427" s="342"/>
      <c r="O427" s="343"/>
      <c r="P427" s="195"/>
      <c r="Q427" s="342"/>
      <c r="R427" s="343"/>
      <c r="S427" s="195"/>
      <c r="T427" s="342"/>
      <c r="U427" s="343"/>
      <c r="V427" s="195"/>
      <c r="W427" s="342"/>
      <c r="X427" s="343"/>
      <c r="Y427" s="195"/>
      <c r="Z427" s="342"/>
      <c r="AA427" s="343"/>
      <c r="AB427" s="195"/>
      <c r="AC427" s="342"/>
      <c r="AD427" s="343"/>
      <c r="AE427" s="195"/>
      <c r="AF427" s="342"/>
      <c r="AG427" s="343"/>
    </row>
    <row r="428" spans="1:33" s="349" customFormat="1" x14ac:dyDescent="0.25">
      <c r="A428" s="481">
        <v>530101</v>
      </c>
      <c r="B428" s="481" t="s">
        <v>1842</v>
      </c>
      <c r="C428" s="481" t="s">
        <v>47</v>
      </c>
      <c r="D428" s="346" t="s">
        <v>2234</v>
      </c>
      <c r="E428" s="347" t="s">
        <v>1844</v>
      </c>
      <c r="F428" s="347"/>
      <c r="G428" s="348">
        <v>1.113</v>
      </c>
      <c r="H428" s="342"/>
      <c r="I428" s="343"/>
      <c r="J428" s="195"/>
      <c r="K428" s="342"/>
      <c r="L428" s="343"/>
      <c r="M428" s="195"/>
      <c r="N428" s="342"/>
      <c r="O428" s="343"/>
      <c r="P428" s="195"/>
      <c r="Q428" s="342"/>
      <c r="R428" s="343"/>
      <c r="S428" s="195"/>
      <c r="T428" s="342"/>
      <c r="U428" s="343"/>
      <c r="V428" s="195"/>
      <c r="W428" s="342"/>
      <c r="X428" s="343"/>
      <c r="Y428" s="195"/>
      <c r="Z428" s="342"/>
      <c r="AA428" s="343"/>
      <c r="AB428" s="195"/>
      <c r="AC428" s="342"/>
      <c r="AD428" s="343"/>
      <c r="AE428" s="195"/>
      <c r="AF428" s="342"/>
      <c r="AG428" s="343"/>
    </row>
    <row r="429" spans="1:33" s="349" customFormat="1" ht="30" x14ac:dyDescent="0.25">
      <c r="A429" s="483">
        <v>530101</v>
      </c>
      <c r="B429" s="483"/>
      <c r="C429" s="483"/>
      <c r="D429" s="346" t="s">
        <v>2235</v>
      </c>
      <c r="E429" s="347" t="s">
        <v>1844</v>
      </c>
      <c r="F429" s="347"/>
      <c r="G429" s="350"/>
      <c r="H429" s="342"/>
      <c r="I429" s="343"/>
      <c r="J429" s="195"/>
      <c r="K429" s="342"/>
      <c r="L429" s="343"/>
      <c r="M429" s="195"/>
      <c r="N429" s="342"/>
      <c r="O429" s="343"/>
      <c r="P429" s="195"/>
      <c r="Q429" s="342"/>
      <c r="R429" s="343"/>
      <c r="S429" s="195"/>
      <c r="T429" s="342"/>
      <c r="U429" s="343"/>
      <c r="V429" s="195"/>
      <c r="W429" s="342"/>
      <c r="X429" s="343"/>
      <c r="Y429" s="195"/>
      <c r="Z429" s="342"/>
      <c r="AA429" s="343"/>
      <c r="AB429" s="195"/>
      <c r="AC429" s="342"/>
      <c r="AD429" s="343"/>
      <c r="AE429" s="195"/>
      <c r="AF429" s="342"/>
      <c r="AG429" s="343"/>
    </row>
    <row r="430" spans="1:33" s="349" customFormat="1" x14ac:dyDescent="0.25">
      <c r="A430" s="483">
        <v>530101</v>
      </c>
      <c r="B430" s="483"/>
      <c r="C430" s="483"/>
      <c r="D430" s="346" t="s">
        <v>1912</v>
      </c>
      <c r="E430" s="347" t="s">
        <v>1844</v>
      </c>
      <c r="F430" s="347"/>
      <c r="G430" s="350"/>
      <c r="H430" s="342"/>
      <c r="I430" s="343"/>
      <c r="J430" s="195"/>
      <c r="K430" s="342"/>
      <c r="L430" s="343"/>
      <c r="M430" s="195"/>
      <c r="N430" s="342"/>
      <c r="O430" s="343"/>
      <c r="P430" s="195"/>
      <c r="Q430" s="342"/>
      <c r="R430" s="343"/>
      <c r="S430" s="195"/>
      <c r="T430" s="342"/>
      <c r="U430" s="343"/>
      <c r="V430" s="195"/>
      <c r="W430" s="342"/>
      <c r="X430" s="343"/>
      <c r="Y430" s="195"/>
      <c r="Z430" s="342"/>
      <c r="AA430" s="343"/>
      <c r="AB430" s="195"/>
      <c r="AC430" s="342"/>
      <c r="AD430" s="343"/>
      <c r="AE430" s="195"/>
      <c r="AF430" s="342"/>
      <c r="AG430" s="343"/>
    </row>
    <row r="431" spans="1:33" s="349" customFormat="1" ht="30" x14ac:dyDescent="0.25">
      <c r="A431" s="482">
        <v>530101</v>
      </c>
      <c r="B431" s="482"/>
      <c r="C431" s="482"/>
      <c r="D431" s="346" t="s">
        <v>2236</v>
      </c>
      <c r="E431" s="347" t="s">
        <v>1844</v>
      </c>
      <c r="F431" s="347"/>
      <c r="G431" s="350"/>
      <c r="H431" s="351"/>
      <c r="I431" s="352"/>
      <c r="J431" s="353"/>
      <c r="K431" s="351"/>
      <c r="L431" s="352"/>
      <c r="M431" s="353"/>
      <c r="N431" s="351"/>
      <c r="O431" s="352"/>
      <c r="P431" s="353"/>
      <c r="Q431" s="351"/>
      <c r="R431" s="352"/>
      <c r="S431" s="353"/>
      <c r="T431" s="351"/>
      <c r="U431" s="352"/>
      <c r="V431" s="353"/>
      <c r="W431" s="351"/>
      <c r="X431" s="352"/>
      <c r="Y431" s="353"/>
      <c r="Z431" s="351"/>
      <c r="AA431" s="352"/>
      <c r="AB431" s="353"/>
      <c r="AC431" s="351"/>
      <c r="AD431" s="352"/>
      <c r="AE431" s="353"/>
      <c r="AF431" s="351"/>
      <c r="AG431" s="352"/>
    </row>
    <row r="432" spans="1:33" s="349" customFormat="1" ht="15.75" x14ac:dyDescent="0.25">
      <c r="A432" s="476">
        <v>542901</v>
      </c>
      <c r="B432" s="476" t="s">
        <v>1842</v>
      </c>
      <c r="C432" s="476" t="s">
        <v>116</v>
      </c>
      <c r="D432" s="365" t="s">
        <v>2237</v>
      </c>
      <c r="E432" s="350"/>
      <c r="F432" s="347" t="s">
        <v>1842</v>
      </c>
      <c r="G432" s="348">
        <v>1.0526876638618312</v>
      </c>
      <c r="H432" s="342"/>
      <c r="I432" s="343"/>
      <c r="J432" s="195"/>
      <c r="K432" s="342"/>
      <c r="L432" s="343"/>
      <c r="M432" s="195"/>
      <c r="N432" s="342"/>
      <c r="O432" s="343"/>
      <c r="P432" s="195"/>
      <c r="Q432" s="342"/>
      <c r="R432" s="343"/>
      <c r="S432" s="195"/>
      <c r="T432" s="342"/>
      <c r="U432" s="343"/>
      <c r="V432" s="195"/>
      <c r="W432" s="342"/>
      <c r="X432" s="343"/>
      <c r="Y432" s="195"/>
      <c r="Z432" s="342"/>
      <c r="AA432" s="343"/>
      <c r="AB432" s="195"/>
      <c r="AC432" s="342"/>
      <c r="AD432" s="343"/>
      <c r="AE432" s="195"/>
      <c r="AF432" s="342"/>
      <c r="AG432" s="343"/>
    </row>
    <row r="433" spans="1:33" s="349" customFormat="1" ht="15.75" x14ac:dyDescent="0.25">
      <c r="A433" s="477">
        <v>542901</v>
      </c>
      <c r="B433" s="477"/>
      <c r="C433" s="477"/>
      <c r="D433" s="365" t="s">
        <v>2225</v>
      </c>
      <c r="E433" s="347"/>
      <c r="F433" s="347" t="s">
        <v>1842</v>
      </c>
      <c r="G433" s="348"/>
      <c r="H433" s="342"/>
      <c r="I433" s="343"/>
      <c r="J433" s="195"/>
      <c r="K433" s="342"/>
      <c r="L433" s="343"/>
      <c r="M433" s="195"/>
      <c r="N433" s="342"/>
      <c r="O433" s="343"/>
      <c r="P433" s="195"/>
      <c r="Q433" s="342"/>
      <c r="R433" s="343"/>
      <c r="S433" s="195"/>
      <c r="T433" s="342"/>
      <c r="U433" s="343"/>
      <c r="V433" s="195"/>
      <c r="W433" s="342"/>
      <c r="X433" s="343"/>
      <c r="Y433" s="195"/>
      <c r="Z433" s="342"/>
      <c r="AA433" s="343"/>
      <c r="AB433" s="195"/>
      <c r="AC433" s="342"/>
      <c r="AD433" s="343"/>
      <c r="AE433" s="195"/>
      <c r="AF433" s="342"/>
      <c r="AG433" s="343"/>
    </row>
    <row r="434" spans="1:33" s="349" customFormat="1" ht="31.5" x14ac:dyDescent="0.25">
      <c r="A434" s="477">
        <v>542901</v>
      </c>
      <c r="B434" s="477"/>
      <c r="C434" s="477"/>
      <c r="D434" s="365" t="s">
        <v>2238</v>
      </c>
      <c r="E434" s="347" t="s">
        <v>1844</v>
      </c>
      <c r="F434" s="347"/>
      <c r="G434" s="348"/>
      <c r="H434" s="342"/>
      <c r="I434" s="343"/>
      <c r="J434" s="195"/>
      <c r="K434" s="342"/>
      <c r="L434" s="343"/>
      <c r="M434" s="195"/>
      <c r="N434" s="342"/>
      <c r="O434" s="343"/>
      <c r="P434" s="195"/>
      <c r="Q434" s="342"/>
      <c r="R434" s="343"/>
      <c r="S434" s="195"/>
      <c r="T434" s="342"/>
      <c r="U434" s="343"/>
      <c r="V434" s="195"/>
      <c r="W434" s="342"/>
      <c r="X434" s="343"/>
      <c r="Y434" s="195"/>
      <c r="Z434" s="342"/>
      <c r="AA434" s="343"/>
      <c r="AB434" s="195"/>
      <c r="AC434" s="342"/>
      <c r="AD434" s="343"/>
      <c r="AE434" s="195"/>
      <c r="AF434" s="342"/>
      <c r="AG434" s="343"/>
    </row>
    <row r="435" spans="1:33" s="349" customFormat="1" ht="31.5" x14ac:dyDescent="0.25">
      <c r="A435" s="477">
        <v>542901</v>
      </c>
      <c r="B435" s="477"/>
      <c r="C435" s="477"/>
      <c r="D435" s="365" t="s">
        <v>2239</v>
      </c>
      <c r="E435" s="347" t="s">
        <v>1844</v>
      </c>
      <c r="F435" s="347"/>
      <c r="G435" s="350"/>
      <c r="H435" s="342"/>
      <c r="I435" s="343"/>
      <c r="J435" s="195"/>
      <c r="K435" s="342"/>
      <c r="L435" s="343"/>
      <c r="M435" s="195"/>
      <c r="N435" s="342"/>
      <c r="O435" s="343"/>
      <c r="P435" s="195"/>
      <c r="Q435" s="342"/>
      <c r="R435" s="343"/>
      <c r="S435" s="195"/>
      <c r="T435" s="342"/>
      <c r="U435" s="343"/>
      <c r="V435" s="195"/>
      <c r="W435" s="342"/>
      <c r="X435" s="343"/>
      <c r="Y435" s="195"/>
      <c r="Z435" s="342"/>
      <c r="AA435" s="343"/>
      <c r="AB435" s="195"/>
      <c r="AC435" s="342"/>
      <c r="AD435" s="343"/>
      <c r="AE435" s="195"/>
      <c r="AF435" s="342"/>
      <c r="AG435" s="343"/>
    </row>
    <row r="436" spans="1:33" s="349" customFormat="1" ht="31.5" x14ac:dyDescent="0.25">
      <c r="A436" s="477">
        <v>542901</v>
      </c>
      <c r="B436" s="477"/>
      <c r="C436" s="477"/>
      <c r="D436" s="365" t="s">
        <v>2240</v>
      </c>
      <c r="E436" s="347" t="s">
        <v>1844</v>
      </c>
      <c r="F436" s="347"/>
      <c r="G436" s="350"/>
      <c r="H436" s="351"/>
      <c r="I436" s="352"/>
      <c r="J436" s="353"/>
      <c r="K436" s="351"/>
      <c r="L436" s="352"/>
      <c r="M436" s="353"/>
      <c r="N436" s="351"/>
      <c r="O436" s="352"/>
      <c r="P436" s="353"/>
      <c r="Q436" s="351"/>
      <c r="R436" s="352"/>
      <c r="S436" s="353"/>
      <c r="T436" s="351"/>
      <c r="U436" s="352"/>
      <c r="V436" s="353"/>
      <c r="W436" s="351"/>
      <c r="X436" s="352"/>
      <c r="Y436" s="353"/>
      <c r="Z436" s="351"/>
      <c r="AA436" s="352"/>
      <c r="AB436" s="353"/>
      <c r="AC436" s="351"/>
      <c r="AD436" s="352"/>
      <c r="AE436" s="353"/>
      <c r="AF436" s="351"/>
      <c r="AG436" s="352"/>
    </row>
    <row r="437" spans="1:33" s="349" customFormat="1" ht="78.75" x14ac:dyDescent="0.25">
      <c r="A437" s="477">
        <v>542901</v>
      </c>
      <c r="B437" s="477"/>
      <c r="C437" s="477"/>
      <c r="D437" s="365" t="s">
        <v>2241</v>
      </c>
      <c r="E437" s="347" t="s">
        <v>1844</v>
      </c>
      <c r="F437" s="347"/>
      <c r="G437" s="350"/>
      <c r="H437" s="342"/>
      <c r="I437" s="343"/>
      <c r="J437" s="195"/>
      <c r="K437" s="342"/>
      <c r="L437" s="343"/>
      <c r="M437" s="195"/>
      <c r="N437" s="342"/>
      <c r="O437" s="343"/>
      <c r="P437" s="195"/>
      <c r="Q437" s="342"/>
      <c r="R437" s="343"/>
      <c r="S437" s="195"/>
      <c r="T437" s="342"/>
      <c r="U437" s="343"/>
      <c r="V437" s="195"/>
      <c r="W437" s="342"/>
      <c r="X437" s="343"/>
      <c r="Y437" s="195"/>
      <c r="Z437" s="342"/>
      <c r="AA437" s="343"/>
      <c r="AB437" s="195"/>
      <c r="AC437" s="342"/>
      <c r="AD437" s="343"/>
      <c r="AE437" s="195"/>
      <c r="AF437" s="342"/>
      <c r="AG437" s="343"/>
    </row>
    <row r="438" spans="1:33" s="366" customFormat="1" ht="141.75" x14ac:dyDescent="0.25">
      <c r="A438" s="477">
        <v>542901</v>
      </c>
      <c r="B438" s="477"/>
      <c r="C438" s="477"/>
      <c r="D438" s="365" t="s">
        <v>2242</v>
      </c>
      <c r="E438" s="347"/>
      <c r="F438" s="347" t="s">
        <v>1842</v>
      </c>
      <c r="G438" s="350"/>
      <c r="H438" s="342"/>
      <c r="I438" s="343"/>
      <c r="J438" s="195"/>
      <c r="K438" s="342"/>
      <c r="L438" s="343"/>
      <c r="M438" s="195"/>
      <c r="N438" s="342"/>
      <c r="O438" s="343"/>
      <c r="P438" s="195"/>
      <c r="Q438" s="342"/>
      <c r="R438" s="343"/>
      <c r="S438" s="195"/>
      <c r="T438" s="342"/>
      <c r="U438" s="343"/>
      <c r="V438" s="195"/>
      <c r="W438" s="342"/>
      <c r="X438" s="343"/>
      <c r="Y438" s="195"/>
      <c r="Z438" s="342"/>
      <c r="AA438" s="343"/>
      <c r="AB438" s="195"/>
      <c r="AC438" s="342"/>
      <c r="AD438" s="343"/>
      <c r="AE438" s="195"/>
      <c r="AF438" s="342"/>
      <c r="AG438" s="343"/>
    </row>
    <row r="439" spans="1:33" s="349" customFormat="1" ht="31.5" x14ac:dyDescent="0.25">
      <c r="A439" s="477">
        <v>542901</v>
      </c>
      <c r="B439" s="477"/>
      <c r="C439" s="477"/>
      <c r="D439" s="365" t="s">
        <v>2243</v>
      </c>
      <c r="E439" s="347" t="s">
        <v>1844</v>
      </c>
      <c r="F439" s="347"/>
      <c r="G439" s="350"/>
      <c r="H439" s="342"/>
      <c r="I439" s="343"/>
      <c r="J439" s="195"/>
      <c r="K439" s="342"/>
      <c r="L439" s="343"/>
      <c r="M439" s="195"/>
      <c r="N439" s="342"/>
      <c r="O439" s="343"/>
      <c r="P439" s="195"/>
      <c r="Q439" s="342"/>
      <c r="R439" s="343"/>
      <c r="S439" s="195"/>
      <c r="T439" s="342"/>
      <c r="U439" s="343"/>
      <c r="V439" s="195"/>
      <c r="W439" s="342"/>
      <c r="X439" s="343"/>
      <c r="Y439" s="195"/>
      <c r="Z439" s="342"/>
      <c r="AA439" s="343"/>
      <c r="AB439" s="195"/>
      <c r="AC439" s="342"/>
      <c r="AD439" s="343"/>
      <c r="AE439" s="195"/>
      <c r="AF439" s="342"/>
      <c r="AG439" s="343"/>
    </row>
    <row r="440" spans="1:33" s="349" customFormat="1" ht="47.25" x14ac:dyDescent="0.25">
      <c r="A440" s="477">
        <v>542901</v>
      </c>
      <c r="B440" s="477"/>
      <c r="C440" s="477"/>
      <c r="D440" s="365" t="s">
        <v>2244</v>
      </c>
      <c r="E440" s="347" t="s">
        <v>1844</v>
      </c>
      <c r="F440" s="347"/>
      <c r="G440" s="350"/>
      <c r="H440" s="342"/>
      <c r="I440" s="343"/>
      <c r="J440" s="195"/>
      <c r="K440" s="342"/>
      <c r="L440" s="343"/>
      <c r="M440" s="195"/>
      <c r="N440" s="342"/>
      <c r="O440" s="343"/>
      <c r="P440" s="195"/>
      <c r="Q440" s="342"/>
      <c r="R440" s="343"/>
      <c r="S440" s="195"/>
      <c r="T440" s="342"/>
      <c r="U440" s="343"/>
      <c r="V440" s="195"/>
      <c r="W440" s="342"/>
      <c r="X440" s="343"/>
      <c r="Y440" s="195"/>
      <c r="Z440" s="342"/>
      <c r="AA440" s="343"/>
      <c r="AB440" s="195"/>
      <c r="AC440" s="342"/>
      <c r="AD440" s="343"/>
      <c r="AE440" s="195"/>
      <c r="AF440" s="342"/>
      <c r="AG440" s="343"/>
    </row>
    <row r="441" spans="1:33" s="349" customFormat="1" ht="31.5" x14ac:dyDescent="0.25">
      <c r="A441" s="477">
        <v>542901</v>
      </c>
      <c r="B441" s="477"/>
      <c r="C441" s="477"/>
      <c r="D441" s="365" t="s">
        <v>2245</v>
      </c>
      <c r="E441" s="347" t="s">
        <v>1844</v>
      </c>
      <c r="F441" s="347"/>
      <c r="G441" s="350"/>
      <c r="H441" s="351"/>
      <c r="I441" s="352"/>
      <c r="J441" s="353"/>
      <c r="K441" s="351"/>
      <c r="L441" s="352"/>
      <c r="M441" s="353"/>
      <c r="N441" s="351"/>
      <c r="O441" s="352"/>
      <c r="P441" s="353"/>
      <c r="Q441" s="351"/>
      <c r="R441" s="352"/>
      <c r="S441" s="353"/>
      <c r="T441" s="351"/>
      <c r="U441" s="352"/>
      <c r="V441" s="353"/>
      <c r="W441" s="351"/>
      <c r="X441" s="352"/>
      <c r="Y441" s="353"/>
      <c r="Z441" s="351"/>
      <c r="AA441" s="352"/>
      <c r="AB441" s="353"/>
      <c r="AC441" s="351"/>
      <c r="AD441" s="352"/>
      <c r="AE441" s="353"/>
      <c r="AF441" s="351"/>
      <c r="AG441" s="352"/>
    </row>
    <row r="442" spans="1:33" s="349" customFormat="1" ht="31.5" x14ac:dyDescent="0.25">
      <c r="A442" s="478">
        <v>542901</v>
      </c>
      <c r="B442" s="478"/>
      <c r="C442" s="478"/>
      <c r="D442" s="365" t="s">
        <v>2246</v>
      </c>
      <c r="E442" s="347" t="s">
        <v>1844</v>
      </c>
      <c r="F442" s="347"/>
      <c r="G442" s="350"/>
      <c r="H442" s="342"/>
      <c r="I442" s="343"/>
      <c r="J442" s="195"/>
      <c r="K442" s="342"/>
      <c r="L442" s="343"/>
      <c r="M442" s="195"/>
      <c r="N442" s="342"/>
      <c r="O442" s="343"/>
      <c r="P442" s="195"/>
      <c r="Q442" s="342"/>
      <c r="R442" s="343"/>
      <c r="S442" s="195"/>
      <c r="T442" s="342"/>
      <c r="U442" s="343"/>
      <c r="V442" s="195"/>
      <c r="W442" s="342"/>
      <c r="X442" s="343"/>
      <c r="Y442" s="195"/>
      <c r="Z442" s="342"/>
      <c r="AA442" s="343"/>
      <c r="AB442" s="195"/>
      <c r="AC442" s="342"/>
      <c r="AD442" s="343"/>
      <c r="AE442" s="195"/>
      <c r="AF442" s="342"/>
      <c r="AG442" s="343"/>
    </row>
    <row r="443" spans="1:33" s="344" customFormat="1" ht="60" x14ac:dyDescent="0.25">
      <c r="A443" s="347">
        <v>560101</v>
      </c>
      <c r="B443" s="347" t="s">
        <v>1842</v>
      </c>
      <c r="C443" s="347" t="s">
        <v>51</v>
      </c>
      <c r="D443" s="346"/>
      <c r="E443" s="347"/>
      <c r="F443" s="347" t="s">
        <v>1842</v>
      </c>
      <c r="G443" s="348">
        <v>1.04</v>
      </c>
      <c r="H443" s="342"/>
      <c r="I443" s="343"/>
      <c r="J443" s="195"/>
      <c r="K443" s="342"/>
      <c r="L443" s="343"/>
      <c r="M443" s="195"/>
      <c r="N443" s="342"/>
      <c r="O443" s="343"/>
      <c r="P443" s="195"/>
      <c r="Q443" s="342"/>
      <c r="R443" s="343"/>
      <c r="S443" s="195"/>
      <c r="T443" s="342"/>
      <c r="U443" s="343"/>
      <c r="V443" s="195"/>
      <c r="W443" s="342"/>
      <c r="X443" s="343"/>
      <c r="Y443" s="195"/>
      <c r="Z443" s="342"/>
      <c r="AA443" s="343"/>
      <c r="AB443" s="195"/>
      <c r="AC443" s="342"/>
      <c r="AD443" s="343"/>
      <c r="AE443" s="195"/>
      <c r="AF443" s="342"/>
      <c r="AG443" s="343"/>
    </row>
    <row r="444" spans="1:33" s="344" customFormat="1" ht="45" x14ac:dyDescent="0.25">
      <c r="A444" s="347">
        <v>580201</v>
      </c>
      <c r="B444" s="347" t="s">
        <v>1842</v>
      </c>
      <c r="C444" s="347" t="s">
        <v>1795</v>
      </c>
      <c r="D444" s="346"/>
      <c r="E444" s="347"/>
      <c r="F444" s="347" t="s">
        <v>1842</v>
      </c>
      <c r="G444" s="348">
        <v>1.04</v>
      </c>
      <c r="H444" s="342"/>
      <c r="I444" s="343"/>
      <c r="J444" s="195"/>
      <c r="K444" s="342"/>
      <c r="L444" s="343"/>
      <c r="M444" s="195"/>
      <c r="N444" s="342"/>
      <c r="O444" s="343"/>
      <c r="P444" s="195"/>
      <c r="Q444" s="342"/>
      <c r="R444" s="343"/>
      <c r="S444" s="195"/>
      <c r="T444" s="342"/>
      <c r="U444" s="343"/>
      <c r="V444" s="195"/>
      <c r="W444" s="342"/>
      <c r="X444" s="343"/>
      <c r="Y444" s="195"/>
      <c r="Z444" s="342"/>
      <c r="AA444" s="343"/>
      <c r="AB444" s="195"/>
      <c r="AC444" s="342"/>
      <c r="AD444" s="343"/>
      <c r="AE444" s="195"/>
      <c r="AF444" s="342"/>
      <c r="AG444" s="343"/>
    </row>
    <row r="445" spans="1:33" s="344" customFormat="1" ht="60" x14ac:dyDescent="0.25">
      <c r="A445" s="347">
        <v>580301</v>
      </c>
      <c r="B445" s="347" t="s">
        <v>1933</v>
      </c>
      <c r="C445" s="347" t="s">
        <v>1796</v>
      </c>
      <c r="D445" s="346"/>
      <c r="E445" s="347" t="s">
        <v>1844</v>
      </c>
      <c r="F445" s="347"/>
      <c r="G445" s="348">
        <v>1.113</v>
      </c>
      <c r="H445" s="342"/>
      <c r="I445" s="343"/>
      <c r="J445" s="195"/>
      <c r="K445" s="342"/>
      <c r="L445" s="343"/>
      <c r="M445" s="195"/>
      <c r="N445" s="342"/>
      <c r="O445" s="343"/>
      <c r="P445" s="195"/>
      <c r="Q445" s="342"/>
      <c r="R445" s="343"/>
      <c r="S445" s="195"/>
      <c r="T445" s="342"/>
      <c r="U445" s="343"/>
      <c r="V445" s="195"/>
      <c r="W445" s="342"/>
      <c r="X445" s="343"/>
      <c r="Y445" s="195"/>
      <c r="Z445" s="342"/>
      <c r="AA445" s="343"/>
      <c r="AB445" s="195"/>
      <c r="AC445" s="342"/>
      <c r="AD445" s="343"/>
      <c r="AE445" s="195"/>
      <c r="AF445" s="342"/>
      <c r="AG445" s="343"/>
    </row>
    <row r="446" spans="1:33" s="344" customFormat="1" x14ac:dyDescent="0.25">
      <c r="A446" s="479">
        <v>600101</v>
      </c>
      <c r="B446" s="479" t="s">
        <v>1842</v>
      </c>
      <c r="C446" s="481" t="s">
        <v>52</v>
      </c>
      <c r="D446" s="346" t="s">
        <v>1921</v>
      </c>
      <c r="E446" s="347" t="s">
        <v>1844</v>
      </c>
      <c r="F446" s="347"/>
      <c r="G446" s="348">
        <v>1.0588992229764915</v>
      </c>
      <c r="H446" s="351"/>
      <c r="I446" s="352"/>
      <c r="J446" s="353"/>
      <c r="K446" s="351"/>
      <c r="L446" s="352"/>
      <c r="M446" s="353"/>
      <c r="N446" s="351"/>
      <c r="O446" s="352"/>
      <c r="P446" s="353"/>
      <c r="Q446" s="351"/>
      <c r="R446" s="352"/>
      <c r="S446" s="353"/>
      <c r="T446" s="351"/>
      <c r="U446" s="352"/>
      <c r="V446" s="353"/>
      <c r="W446" s="351"/>
      <c r="X446" s="352"/>
      <c r="Y446" s="353"/>
      <c r="Z446" s="351"/>
      <c r="AA446" s="352"/>
      <c r="AB446" s="353"/>
      <c r="AC446" s="351"/>
      <c r="AD446" s="352"/>
      <c r="AE446" s="353"/>
      <c r="AF446" s="351"/>
      <c r="AG446" s="352"/>
    </row>
    <row r="447" spans="1:33" s="344" customFormat="1" x14ac:dyDescent="0.25">
      <c r="A447" s="480">
        <v>600101</v>
      </c>
      <c r="B447" s="480"/>
      <c r="C447" s="482"/>
      <c r="D447" s="346" t="s">
        <v>2247</v>
      </c>
      <c r="E447" s="347"/>
      <c r="F447" s="347" t="s">
        <v>1842</v>
      </c>
      <c r="G447" s="350"/>
      <c r="H447" s="342"/>
      <c r="I447" s="343"/>
      <c r="J447" s="195"/>
      <c r="K447" s="342"/>
      <c r="L447" s="343"/>
      <c r="M447" s="195"/>
      <c r="N447" s="342"/>
      <c r="O447" s="343"/>
      <c r="P447" s="195"/>
      <c r="Q447" s="342"/>
      <c r="R447" s="343"/>
      <c r="S447" s="195"/>
      <c r="T447" s="342"/>
      <c r="U447" s="343"/>
      <c r="V447" s="195"/>
      <c r="W447" s="342"/>
      <c r="X447" s="343"/>
      <c r="Y447" s="195"/>
      <c r="Z447" s="342"/>
      <c r="AA447" s="343"/>
      <c r="AB447" s="195"/>
      <c r="AC447" s="342"/>
      <c r="AD447" s="343"/>
      <c r="AE447" s="195"/>
      <c r="AF447" s="342"/>
      <c r="AG447" s="343"/>
    </row>
    <row r="448" spans="1:33" s="344" customFormat="1" ht="60" x14ac:dyDescent="0.25">
      <c r="A448" s="347">
        <v>600202</v>
      </c>
      <c r="B448" s="347" t="s">
        <v>1933</v>
      </c>
      <c r="C448" s="347" t="s">
        <v>53</v>
      </c>
      <c r="D448" s="346"/>
      <c r="E448" s="347" t="s">
        <v>1844</v>
      </c>
      <c r="F448" s="347"/>
      <c r="G448" s="348">
        <v>1.113</v>
      </c>
      <c r="H448" s="342"/>
      <c r="I448" s="343"/>
      <c r="J448" s="195"/>
      <c r="K448" s="342"/>
      <c r="L448" s="343"/>
      <c r="M448" s="195"/>
      <c r="N448" s="342"/>
      <c r="O448" s="343"/>
      <c r="P448" s="195"/>
      <c r="Q448" s="342"/>
      <c r="R448" s="343"/>
      <c r="S448" s="195"/>
      <c r="T448" s="342"/>
      <c r="U448" s="343"/>
      <c r="V448" s="195"/>
      <c r="W448" s="342"/>
      <c r="X448" s="343"/>
      <c r="Y448" s="195"/>
      <c r="Z448" s="342"/>
      <c r="AA448" s="343"/>
      <c r="AB448" s="195"/>
      <c r="AC448" s="342"/>
      <c r="AD448" s="343"/>
      <c r="AE448" s="195"/>
      <c r="AF448" s="342"/>
      <c r="AG448" s="343"/>
    </row>
    <row r="449" spans="1:33" s="344" customFormat="1" ht="60" x14ac:dyDescent="0.25">
      <c r="A449" s="347">
        <v>610101</v>
      </c>
      <c r="B449" s="347" t="s">
        <v>1842</v>
      </c>
      <c r="C449" s="347" t="s">
        <v>119</v>
      </c>
      <c r="D449" s="346"/>
      <c r="E449" s="347"/>
      <c r="F449" s="347" t="s">
        <v>1842</v>
      </c>
      <c r="G449" s="348">
        <v>1.04</v>
      </c>
      <c r="H449" s="342"/>
      <c r="I449" s="343"/>
      <c r="J449" s="195"/>
      <c r="K449" s="342"/>
      <c r="L449" s="343"/>
      <c r="M449" s="195"/>
      <c r="N449" s="342"/>
      <c r="O449" s="343"/>
      <c r="P449" s="195"/>
      <c r="Q449" s="342"/>
      <c r="R449" s="343"/>
      <c r="S449" s="195"/>
      <c r="T449" s="342"/>
      <c r="U449" s="343"/>
      <c r="V449" s="195"/>
      <c r="W449" s="342"/>
      <c r="X449" s="343"/>
      <c r="Y449" s="195"/>
      <c r="Z449" s="342"/>
      <c r="AA449" s="343"/>
      <c r="AB449" s="195"/>
      <c r="AC449" s="342"/>
      <c r="AD449" s="343"/>
      <c r="AE449" s="195"/>
      <c r="AF449" s="342"/>
      <c r="AG449" s="343"/>
    </row>
    <row r="450" spans="1:33" s="344" customFormat="1" ht="60" x14ac:dyDescent="0.25">
      <c r="A450" s="481">
        <v>880705</v>
      </c>
      <c r="B450" s="481" t="s">
        <v>1842</v>
      </c>
      <c r="C450" s="481" t="s">
        <v>54</v>
      </c>
      <c r="D450" s="346" t="s">
        <v>2248</v>
      </c>
      <c r="E450" s="347" t="s">
        <v>1844</v>
      </c>
      <c r="F450" s="347"/>
      <c r="G450" s="348">
        <v>1.0804258207507966</v>
      </c>
      <c r="H450" s="342"/>
      <c r="I450" s="343"/>
      <c r="J450" s="195"/>
      <c r="K450" s="342"/>
      <c r="L450" s="343"/>
      <c r="M450" s="195"/>
      <c r="N450" s="342"/>
      <c r="O450" s="343"/>
      <c r="P450" s="195"/>
      <c r="Q450" s="342"/>
      <c r="R450" s="343"/>
      <c r="S450" s="195"/>
      <c r="T450" s="342"/>
      <c r="U450" s="343"/>
      <c r="V450" s="195"/>
      <c r="W450" s="342"/>
      <c r="X450" s="343"/>
      <c r="Y450" s="195"/>
      <c r="Z450" s="342"/>
      <c r="AA450" s="343"/>
      <c r="AB450" s="195"/>
      <c r="AC450" s="342"/>
      <c r="AD450" s="343"/>
      <c r="AE450" s="195"/>
      <c r="AF450" s="342"/>
      <c r="AG450" s="343"/>
    </row>
    <row r="451" spans="1:33" s="344" customFormat="1" ht="30" x14ac:dyDescent="0.25">
      <c r="A451" s="483">
        <v>880705</v>
      </c>
      <c r="B451" s="483"/>
      <c r="C451" s="483"/>
      <c r="D451" s="346" t="s">
        <v>2249</v>
      </c>
      <c r="E451" s="347" t="s">
        <v>1844</v>
      </c>
      <c r="F451" s="347"/>
      <c r="G451" s="350"/>
      <c r="H451" s="351"/>
      <c r="I451" s="352"/>
      <c r="J451" s="353"/>
      <c r="K451" s="351"/>
      <c r="L451" s="352"/>
      <c r="M451" s="353"/>
      <c r="N451" s="351"/>
      <c r="O451" s="352"/>
      <c r="P451" s="353"/>
      <c r="Q451" s="351"/>
      <c r="R451" s="352"/>
      <c r="S451" s="353"/>
      <c r="T451" s="351"/>
      <c r="U451" s="352"/>
      <c r="V451" s="353"/>
      <c r="W451" s="351"/>
      <c r="X451" s="352"/>
      <c r="Y451" s="353"/>
      <c r="Z451" s="351"/>
      <c r="AA451" s="352"/>
      <c r="AB451" s="353"/>
      <c r="AC451" s="351"/>
      <c r="AD451" s="352"/>
      <c r="AE451" s="353"/>
      <c r="AF451" s="351"/>
      <c r="AG451" s="352"/>
    </row>
    <row r="452" spans="1:33" s="344" customFormat="1" ht="30" x14ac:dyDescent="0.25">
      <c r="A452" s="482">
        <v>880705</v>
      </c>
      <c r="B452" s="482"/>
      <c r="C452" s="482"/>
      <c r="D452" s="346" t="s">
        <v>2250</v>
      </c>
      <c r="E452" s="347" t="s">
        <v>1844</v>
      </c>
      <c r="F452" s="347"/>
      <c r="G452" s="350"/>
      <c r="H452" s="342"/>
      <c r="I452" s="343"/>
      <c r="J452" s="195"/>
      <c r="K452" s="342"/>
      <c r="L452" s="343"/>
      <c r="M452" s="195"/>
      <c r="N452" s="342"/>
      <c r="O452" s="343"/>
      <c r="P452" s="195"/>
      <c r="Q452" s="342"/>
      <c r="R452" s="343"/>
      <c r="S452" s="195"/>
      <c r="T452" s="342"/>
      <c r="U452" s="343"/>
      <c r="V452" s="195"/>
      <c r="W452" s="342"/>
      <c r="X452" s="343"/>
      <c r="Y452" s="195"/>
      <c r="Z452" s="342"/>
      <c r="AA452" s="343"/>
      <c r="AB452" s="195"/>
      <c r="AC452" s="342"/>
      <c r="AD452" s="343"/>
      <c r="AE452" s="195"/>
      <c r="AF452" s="342"/>
      <c r="AG452" s="343"/>
    </row>
    <row r="453" spans="1:33" s="344" customFormat="1" ht="76.5" x14ac:dyDescent="0.25">
      <c r="A453" s="347">
        <v>910201</v>
      </c>
      <c r="B453" s="347" t="s">
        <v>1842</v>
      </c>
      <c r="C453" s="76" t="s">
        <v>2374</v>
      </c>
      <c r="D453" s="346" t="s">
        <v>2251</v>
      </c>
      <c r="E453" s="347" t="s">
        <v>1844</v>
      </c>
      <c r="F453" s="347"/>
      <c r="G453" s="367">
        <v>1.0002</v>
      </c>
      <c r="H453" s="342"/>
      <c r="I453" s="343"/>
      <c r="J453" s="195"/>
      <c r="K453" s="342"/>
      <c r="L453" s="343"/>
      <c r="M453" s="195"/>
      <c r="N453" s="342"/>
      <c r="O453" s="343"/>
      <c r="P453" s="195"/>
      <c r="Q453" s="342"/>
      <c r="R453" s="343"/>
      <c r="S453" s="195"/>
      <c r="T453" s="342"/>
      <c r="U453" s="343"/>
      <c r="V453" s="195"/>
      <c r="W453" s="342"/>
      <c r="X453" s="343"/>
      <c r="Y453" s="195"/>
      <c r="Z453" s="342"/>
      <c r="AA453" s="343"/>
      <c r="AB453" s="195"/>
      <c r="AC453" s="342"/>
      <c r="AD453" s="343"/>
      <c r="AE453" s="195"/>
      <c r="AF453" s="342"/>
      <c r="AG453" s="343"/>
    </row>
    <row r="454" spans="1:33" s="344" customFormat="1" x14ac:dyDescent="0.25">
      <c r="A454" s="368"/>
      <c r="B454" s="351"/>
      <c r="C454" s="352"/>
      <c r="D454" s="353"/>
      <c r="E454" s="351"/>
      <c r="F454" s="369"/>
      <c r="H454" s="342"/>
      <c r="I454" s="343"/>
      <c r="J454" s="195"/>
      <c r="K454" s="342"/>
      <c r="L454" s="343"/>
      <c r="M454" s="195"/>
      <c r="N454" s="342"/>
      <c r="O454" s="343"/>
      <c r="P454" s="195"/>
      <c r="Q454" s="342"/>
      <c r="R454" s="343"/>
      <c r="S454" s="195"/>
      <c r="T454" s="342"/>
      <c r="U454" s="343"/>
      <c r="V454" s="195"/>
      <c r="W454" s="342"/>
      <c r="X454" s="343"/>
      <c r="Y454" s="195"/>
      <c r="Z454" s="342"/>
      <c r="AA454" s="343"/>
      <c r="AB454" s="195"/>
      <c r="AC454" s="342"/>
      <c r="AD454" s="343"/>
      <c r="AE454" s="195"/>
      <c r="AF454" s="342"/>
      <c r="AG454" s="343"/>
    </row>
    <row r="455" spans="1:33" s="344" customFormat="1" x14ac:dyDescent="0.25">
      <c r="A455" s="368"/>
      <c r="B455" s="351"/>
      <c r="C455" s="352"/>
      <c r="D455" s="353"/>
      <c r="E455" s="351"/>
      <c r="F455" s="369"/>
      <c r="H455" s="342"/>
      <c r="I455" s="343"/>
      <c r="J455" s="195"/>
      <c r="K455" s="342"/>
      <c r="L455" s="343"/>
      <c r="M455" s="195"/>
      <c r="N455" s="342"/>
      <c r="O455" s="343"/>
      <c r="P455" s="195"/>
      <c r="Q455" s="342"/>
      <c r="R455" s="343"/>
      <c r="S455" s="195"/>
      <c r="T455" s="342"/>
      <c r="U455" s="343"/>
      <c r="V455" s="195"/>
      <c r="W455" s="342"/>
      <c r="X455" s="343"/>
      <c r="Y455" s="195"/>
      <c r="Z455" s="342"/>
      <c r="AA455" s="343"/>
      <c r="AB455" s="195"/>
      <c r="AC455" s="342"/>
      <c r="AD455" s="343"/>
      <c r="AE455" s="195"/>
      <c r="AF455" s="342"/>
      <c r="AG455" s="343"/>
    </row>
    <row r="456" spans="1:33" s="344" customFormat="1" x14ac:dyDescent="0.25">
      <c r="A456" s="368"/>
      <c r="B456" s="351"/>
      <c r="C456" s="352"/>
      <c r="D456" s="353"/>
      <c r="E456" s="351"/>
      <c r="F456" s="369"/>
      <c r="H456" s="351"/>
      <c r="I456" s="352"/>
      <c r="J456" s="353"/>
      <c r="K456" s="351"/>
      <c r="L456" s="352"/>
      <c r="M456" s="353"/>
      <c r="N456" s="351"/>
      <c r="O456" s="352"/>
      <c r="P456" s="353"/>
      <c r="Q456" s="351"/>
      <c r="R456" s="352"/>
      <c r="S456" s="353"/>
      <c r="T456" s="351"/>
      <c r="U456" s="352"/>
      <c r="V456" s="353"/>
      <c r="W456" s="351"/>
      <c r="X456" s="352"/>
      <c r="Y456" s="353"/>
      <c r="Z456" s="351"/>
      <c r="AA456" s="352"/>
      <c r="AB456" s="353"/>
      <c r="AC456" s="351"/>
      <c r="AD456" s="352"/>
      <c r="AE456" s="353"/>
      <c r="AF456" s="351"/>
      <c r="AG456" s="352"/>
    </row>
    <row r="457" spans="1:33" s="344" customFormat="1" x14ac:dyDescent="0.25">
      <c r="A457" s="368"/>
      <c r="B457" s="351"/>
      <c r="C457" s="352"/>
      <c r="D457" s="353"/>
      <c r="E457" s="351"/>
      <c r="F457" s="369"/>
      <c r="H457" s="342"/>
      <c r="I457" s="343"/>
      <c r="J457" s="195"/>
      <c r="K457" s="342"/>
      <c r="L457" s="343"/>
      <c r="M457" s="195"/>
      <c r="N457" s="342"/>
      <c r="O457" s="343"/>
      <c r="P457" s="195"/>
      <c r="Q457" s="342"/>
      <c r="R457" s="343"/>
      <c r="S457" s="195"/>
      <c r="T457" s="342"/>
      <c r="U457" s="343"/>
      <c r="V457" s="195"/>
      <c r="W457" s="342"/>
      <c r="X457" s="343"/>
      <c r="Y457" s="195"/>
      <c r="Z457" s="342"/>
      <c r="AA457" s="343"/>
      <c r="AB457" s="195"/>
      <c r="AC457" s="342"/>
      <c r="AD457" s="343"/>
      <c r="AE457" s="195"/>
      <c r="AF457" s="342"/>
      <c r="AG457" s="343"/>
    </row>
    <row r="458" spans="1:33" s="344" customFormat="1" x14ac:dyDescent="0.25">
      <c r="A458" s="368"/>
      <c r="B458" s="351"/>
      <c r="C458" s="352"/>
      <c r="D458" s="353"/>
      <c r="E458" s="351"/>
      <c r="F458" s="369"/>
      <c r="H458" s="342"/>
      <c r="I458" s="343"/>
      <c r="J458" s="195"/>
      <c r="K458" s="342"/>
      <c r="L458" s="343"/>
      <c r="M458" s="195"/>
      <c r="N458" s="342"/>
      <c r="O458" s="343"/>
      <c r="P458" s="195"/>
      <c r="Q458" s="342"/>
      <c r="R458" s="343"/>
      <c r="S458" s="195"/>
      <c r="T458" s="342"/>
      <c r="U458" s="343"/>
      <c r="V458" s="195"/>
      <c r="W458" s="342"/>
      <c r="X458" s="343"/>
      <c r="Y458" s="195"/>
      <c r="Z458" s="342"/>
      <c r="AA458" s="343"/>
      <c r="AB458" s="195"/>
      <c r="AC458" s="342"/>
      <c r="AD458" s="343"/>
      <c r="AE458" s="195"/>
      <c r="AF458" s="342"/>
      <c r="AG458" s="343"/>
    </row>
    <row r="459" spans="1:33" s="344" customFormat="1" x14ac:dyDescent="0.25">
      <c r="A459" s="368"/>
      <c r="B459" s="351"/>
      <c r="C459" s="352"/>
      <c r="D459" s="353"/>
      <c r="E459" s="351"/>
      <c r="F459" s="369"/>
      <c r="H459" s="342"/>
      <c r="I459" s="343"/>
      <c r="J459" s="195"/>
      <c r="K459" s="342"/>
      <c r="L459" s="343"/>
      <c r="M459" s="195"/>
      <c r="N459" s="342"/>
      <c r="O459" s="343"/>
      <c r="P459" s="195"/>
      <c r="Q459" s="342"/>
      <c r="R459" s="343"/>
      <c r="S459" s="195"/>
      <c r="T459" s="342"/>
      <c r="U459" s="343"/>
      <c r="V459" s="195"/>
      <c r="W459" s="342"/>
      <c r="X459" s="343"/>
      <c r="Y459" s="195"/>
      <c r="Z459" s="342"/>
      <c r="AA459" s="343"/>
      <c r="AB459" s="195"/>
      <c r="AC459" s="342"/>
      <c r="AD459" s="343"/>
      <c r="AE459" s="195"/>
      <c r="AF459" s="342"/>
      <c r="AG459" s="343"/>
    </row>
    <row r="460" spans="1:33" s="344" customFormat="1" x14ac:dyDescent="0.25">
      <c r="A460" s="368"/>
      <c r="B460" s="351"/>
      <c r="C460" s="352"/>
      <c r="D460" s="353"/>
      <c r="E460" s="351"/>
      <c r="F460" s="369"/>
      <c r="H460" s="342"/>
      <c r="I460" s="343"/>
      <c r="J460" s="195"/>
      <c r="K460" s="342"/>
      <c r="L460" s="343"/>
      <c r="M460" s="195"/>
      <c r="N460" s="342"/>
      <c r="O460" s="343"/>
      <c r="P460" s="195"/>
      <c r="Q460" s="342"/>
      <c r="R460" s="343"/>
      <c r="S460" s="195"/>
      <c r="T460" s="342"/>
      <c r="U460" s="343"/>
      <c r="V460" s="195"/>
      <c r="W460" s="342"/>
      <c r="X460" s="343"/>
      <c r="Y460" s="195"/>
      <c r="Z460" s="342"/>
      <c r="AA460" s="343"/>
      <c r="AB460" s="195"/>
      <c r="AC460" s="342"/>
      <c r="AD460" s="343"/>
      <c r="AE460" s="195"/>
      <c r="AF460" s="342"/>
      <c r="AG460" s="343"/>
    </row>
    <row r="461" spans="1:33" s="344" customFormat="1" x14ac:dyDescent="0.25">
      <c r="A461" s="368"/>
      <c r="B461" s="351"/>
      <c r="C461" s="352"/>
      <c r="D461" s="353"/>
      <c r="E461" s="351"/>
      <c r="F461" s="369"/>
      <c r="H461" s="351"/>
      <c r="I461" s="352"/>
      <c r="J461" s="353"/>
      <c r="K461" s="351"/>
      <c r="L461" s="352"/>
      <c r="M461" s="353"/>
      <c r="N461" s="351"/>
      <c r="O461" s="352"/>
      <c r="P461" s="353"/>
      <c r="Q461" s="351"/>
      <c r="R461" s="352"/>
      <c r="S461" s="353"/>
      <c r="T461" s="351"/>
      <c r="U461" s="352"/>
      <c r="V461" s="353"/>
      <c r="W461" s="351"/>
      <c r="X461" s="352"/>
      <c r="Y461" s="353"/>
      <c r="Z461" s="351"/>
      <c r="AA461" s="352"/>
      <c r="AB461" s="353"/>
      <c r="AC461" s="351"/>
      <c r="AD461" s="352"/>
      <c r="AE461" s="353"/>
      <c r="AF461" s="351"/>
      <c r="AG461" s="352"/>
    </row>
    <row r="462" spans="1:33" s="344" customFormat="1" x14ac:dyDescent="0.25">
      <c r="A462" s="368"/>
      <c r="B462" s="351"/>
      <c r="C462" s="352"/>
      <c r="D462" s="353"/>
      <c r="E462" s="351"/>
      <c r="F462" s="369"/>
      <c r="H462" s="342"/>
      <c r="I462" s="343"/>
      <c r="J462" s="195"/>
      <c r="K462" s="342"/>
      <c r="L462" s="343"/>
      <c r="M462" s="195"/>
      <c r="N462" s="342"/>
      <c r="O462" s="343"/>
      <c r="P462" s="195"/>
      <c r="Q462" s="342"/>
      <c r="R462" s="343"/>
      <c r="S462" s="195"/>
      <c r="T462" s="342"/>
      <c r="U462" s="343"/>
      <c r="V462" s="195"/>
      <c r="W462" s="342"/>
      <c r="X462" s="343"/>
      <c r="Y462" s="195"/>
      <c r="Z462" s="342"/>
      <c r="AA462" s="343"/>
      <c r="AB462" s="195"/>
      <c r="AC462" s="342"/>
      <c r="AD462" s="343"/>
      <c r="AE462" s="195"/>
      <c r="AF462" s="342"/>
      <c r="AG462" s="343"/>
    </row>
    <row r="463" spans="1:33" s="344" customFormat="1" x14ac:dyDescent="0.25">
      <c r="A463" s="368"/>
      <c r="B463" s="351"/>
      <c r="C463" s="352"/>
      <c r="D463" s="353"/>
      <c r="E463" s="351"/>
      <c r="F463" s="369"/>
      <c r="H463" s="342"/>
      <c r="I463" s="343"/>
      <c r="J463" s="195"/>
      <c r="K463" s="342"/>
      <c r="L463" s="343"/>
      <c r="M463" s="195"/>
      <c r="N463" s="342"/>
      <c r="O463" s="343"/>
      <c r="P463" s="195"/>
      <c r="Q463" s="342"/>
      <c r="R463" s="343"/>
      <c r="S463" s="195"/>
      <c r="T463" s="342"/>
      <c r="U463" s="343"/>
      <c r="V463" s="195"/>
      <c r="W463" s="342"/>
      <c r="X463" s="343"/>
      <c r="Y463" s="195"/>
      <c r="Z463" s="342"/>
      <c r="AA463" s="343"/>
      <c r="AB463" s="195"/>
      <c r="AC463" s="342"/>
      <c r="AD463" s="343"/>
      <c r="AE463" s="195"/>
      <c r="AF463" s="342"/>
      <c r="AG463" s="343"/>
    </row>
    <row r="464" spans="1:33" s="344" customFormat="1" x14ac:dyDescent="0.25">
      <c r="A464" s="368"/>
      <c r="B464" s="351"/>
      <c r="C464" s="352"/>
      <c r="D464" s="353"/>
      <c r="E464" s="351"/>
      <c r="F464" s="369"/>
      <c r="H464" s="342"/>
      <c r="I464" s="343"/>
      <c r="J464" s="195"/>
      <c r="K464" s="342"/>
      <c r="L464" s="343"/>
      <c r="M464" s="195"/>
      <c r="N464" s="342"/>
      <c r="O464" s="343"/>
      <c r="P464" s="195"/>
      <c r="Q464" s="342"/>
      <c r="R464" s="343"/>
      <c r="S464" s="195"/>
      <c r="T464" s="342"/>
      <c r="U464" s="343"/>
      <c r="V464" s="195"/>
      <c r="W464" s="342"/>
      <c r="X464" s="343"/>
      <c r="Y464" s="195"/>
      <c r="Z464" s="342"/>
      <c r="AA464" s="343"/>
      <c r="AB464" s="195"/>
      <c r="AC464" s="342"/>
      <c r="AD464" s="343"/>
      <c r="AE464" s="195"/>
      <c r="AF464" s="342"/>
      <c r="AG464" s="343"/>
    </row>
    <row r="465" spans="1:33" s="344" customFormat="1" x14ac:dyDescent="0.25">
      <c r="A465" s="368"/>
      <c r="B465" s="351"/>
      <c r="C465" s="352"/>
      <c r="D465" s="353"/>
      <c r="E465" s="351"/>
      <c r="F465" s="369"/>
      <c r="H465" s="342"/>
      <c r="I465" s="343"/>
      <c r="J465" s="195"/>
      <c r="K465" s="342"/>
      <c r="L465" s="343"/>
      <c r="M465" s="195"/>
      <c r="N465" s="342"/>
      <c r="O465" s="343"/>
      <c r="P465" s="195"/>
      <c r="Q465" s="342"/>
      <c r="R465" s="343"/>
      <c r="S465" s="195"/>
      <c r="T465" s="342"/>
      <c r="U465" s="343"/>
      <c r="V465" s="195"/>
      <c r="W465" s="342"/>
      <c r="X465" s="343"/>
      <c r="Y465" s="195"/>
      <c r="Z465" s="342"/>
      <c r="AA465" s="343"/>
      <c r="AB465" s="195"/>
      <c r="AC465" s="342"/>
      <c r="AD465" s="343"/>
      <c r="AE465" s="195"/>
      <c r="AF465" s="342"/>
      <c r="AG465" s="343"/>
    </row>
    <row r="466" spans="1:33" s="344" customFormat="1" x14ac:dyDescent="0.25">
      <c r="A466" s="368"/>
      <c r="B466" s="351"/>
      <c r="C466" s="352"/>
      <c r="D466" s="353"/>
      <c r="E466" s="351"/>
      <c r="F466" s="369"/>
      <c r="H466" s="351"/>
      <c r="I466" s="352"/>
      <c r="J466" s="353"/>
      <c r="K466" s="351"/>
      <c r="L466" s="352"/>
      <c r="M466" s="353"/>
      <c r="N466" s="351"/>
      <c r="O466" s="352"/>
      <c r="P466" s="353"/>
      <c r="Q466" s="351"/>
      <c r="R466" s="352"/>
      <c r="S466" s="353"/>
      <c r="T466" s="351"/>
      <c r="U466" s="352"/>
      <c r="V466" s="353"/>
      <c r="W466" s="351"/>
      <c r="X466" s="352"/>
      <c r="Y466" s="353"/>
      <c r="Z466" s="351"/>
      <c r="AA466" s="352"/>
      <c r="AB466" s="353"/>
      <c r="AC466" s="351"/>
      <c r="AD466" s="352"/>
      <c r="AE466" s="353"/>
      <c r="AF466" s="351"/>
      <c r="AG466" s="352"/>
    </row>
    <row r="467" spans="1:33" s="344" customFormat="1" x14ac:dyDescent="0.25">
      <c r="A467" s="368"/>
      <c r="B467" s="351"/>
      <c r="C467" s="352"/>
      <c r="D467" s="353"/>
      <c r="E467" s="351"/>
      <c r="F467" s="369"/>
      <c r="H467" s="342"/>
      <c r="I467" s="343"/>
      <c r="J467" s="195"/>
      <c r="K467" s="342"/>
      <c r="L467" s="343"/>
      <c r="M467" s="195"/>
      <c r="N467" s="342"/>
      <c r="O467" s="343"/>
      <c r="P467" s="195"/>
      <c r="Q467" s="342"/>
      <c r="R467" s="343"/>
      <c r="S467" s="195"/>
      <c r="T467" s="342"/>
      <c r="U467" s="343"/>
      <c r="V467" s="195"/>
      <c r="W467" s="342"/>
      <c r="X467" s="343"/>
      <c r="Y467" s="195"/>
      <c r="Z467" s="342"/>
      <c r="AA467" s="343"/>
      <c r="AB467" s="195"/>
      <c r="AC467" s="342"/>
      <c r="AD467" s="343"/>
      <c r="AE467" s="195"/>
      <c r="AF467" s="342"/>
      <c r="AG467" s="343"/>
    </row>
    <row r="468" spans="1:33" s="344" customFormat="1" x14ac:dyDescent="0.25">
      <c r="A468" s="368"/>
      <c r="B468" s="351"/>
      <c r="C468" s="352"/>
      <c r="D468" s="353"/>
      <c r="E468" s="351"/>
      <c r="F468" s="369"/>
      <c r="H468" s="342"/>
      <c r="I468" s="343"/>
      <c r="J468" s="195"/>
      <c r="K468" s="342"/>
      <c r="L468" s="343"/>
      <c r="M468" s="195"/>
      <c r="N468" s="342"/>
      <c r="O468" s="343"/>
      <c r="P468" s="195"/>
      <c r="Q468" s="342"/>
      <c r="R468" s="343"/>
      <c r="S468" s="195"/>
      <c r="T468" s="342"/>
      <c r="U468" s="343"/>
      <c r="V468" s="195"/>
      <c r="W468" s="342"/>
      <c r="X468" s="343"/>
      <c r="Y468" s="195"/>
      <c r="Z468" s="342"/>
      <c r="AA468" s="343"/>
      <c r="AB468" s="195"/>
      <c r="AC468" s="342"/>
      <c r="AD468" s="343"/>
      <c r="AE468" s="195"/>
      <c r="AF468" s="342"/>
      <c r="AG468" s="343"/>
    </row>
    <row r="469" spans="1:33" s="344" customFormat="1" x14ac:dyDescent="0.25">
      <c r="A469" s="368"/>
      <c r="B469" s="351"/>
      <c r="C469" s="352"/>
      <c r="D469" s="353"/>
      <c r="E469" s="351"/>
      <c r="F469" s="369"/>
      <c r="H469" s="342"/>
      <c r="I469" s="343"/>
      <c r="J469" s="195"/>
      <c r="K469" s="342"/>
      <c r="L469" s="343"/>
      <c r="M469" s="195"/>
      <c r="N469" s="342"/>
      <c r="O469" s="343"/>
      <c r="P469" s="195"/>
      <c r="Q469" s="342"/>
      <c r="R469" s="343"/>
      <c r="S469" s="195"/>
      <c r="T469" s="342"/>
      <c r="U469" s="343"/>
      <c r="V469" s="195"/>
      <c r="W469" s="342"/>
      <c r="X469" s="343"/>
      <c r="Y469" s="195"/>
      <c r="Z469" s="342"/>
      <c r="AA469" s="343"/>
      <c r="AB469" s="195"/>
      <c r="AC469" s="342"/>
      <c r="AD469" s="343"/>
      <c r="AE469" s="195"/>
      <c r="AF469" s="342"/>
      <c r="AG469" s="343"/>
    </row>
    <row r="470" spans="1:33" s="344" customFormat="1" x14ac:dyDescent="0.25">
      <c r="A470" s="368"/>
      <c r="B470" s="351"/>
      <c r="C470" s="352"/>
      <c r="D470" s="353"/>
      <c r="E470" s="351"/>
      <c r="F470" s="369"/>
      <c r="H470" s="342"/>
      <c r="I470" s="343"/>
      <c r="J470" s="195"/>
      <c r="K470" s="342"/>
      <c r="L470" s="343"/>
      <c r="M470" s="195"/>
      <c r="N470" s="342"/>
      <c r="O470" s="343"/>
      <c r="P470" s="195"/>
      <c r="Q470" s="342"/>
      <c r="R470" s="343"/>
      <c r="S470" s="195"/>
      <c r="T470" s="342"/>
      <c r="U470" s="343"/>
      <c r="V470" s="195"/>
      <c r="W470" s="342"/>
      <c r="X470" s="343"/>
      <c r="Y470" s="195"/>
      <c r="Z470" s="342"/>
      <c r="AA470" s="343"/>
      <c r="AB470" s="195"/>
      <c r="AC470" s="342"/>
      <c r="AD470" s="343"/>
      <c r="AE470" s="195"/>
      <c r="AF470" s="342"/>
      <c r="AG470" s="343"/>
    </row>
    <row r="471" spans="1:33" s="344" customFormat="1" x14ac:dyDescent="0.25">
      <c r="A471" s="368"/>
      <c r="B471" s="351"/>
      <c r="C471" s="352"/>
      <c r="D471" s="353"/>
      <c r="E471" s="351"/>
      <c r="F471" s="369"/>
      <c r="H471" s="351"/>
      <c r="I471" s="352"/>
      <c r="J471" s="353"/>
      <c r="K471" s="351"/>
      <c r="L471" s="352"/>
      <c r="M471" s="353"/>
      <c r="N471" s="351"/>
      <c r="O471" s="352"/>
      <c r="P471" s="353"/>
      <c r="Q471" s="351"/>
      <c r="R471" s="352"/>
      <c r="S471" s="353"/>
      <c r="T471" s="351"/>
      <c r="U471" s="352"/>
      <c r="V471" s="353"/>
      <c r="W471" s="351"/>
      <c r="X471" s="352"/>
      <c r="Y471" s="353"/>
      <c r="Z471" s="351"/>
      <c r="AA471" s="352"/>
      <c r="AB471" s="353"/>
      <c r="AC471" s="351"/>
      <c r="AD471" s="352"/>
      <c r="AE471" s="353"/>
      <c r="AF471" s="351"/>
      <c r="AG471" s="352"/>
    </row>
    <row r="472" spans="1:33" s="344" customFormat="1" x14ac:dyDescent="0.25">
      <c r="A472" s="368"/>
      <c r="B472" s="351"/>
      <c r="C472" s="352"/>
      <c r="D472" s="353"/>
      <c r="E472" s="351"/>
      <c r="F472" s="369"/>
      <c r="H472" s="342"/>
      <c r="I472" s="343"/>
      <c r="J472" s="195"/>
      <c r="K472" s="342"/>
      <c r="L472" s="343"/>
      <c r="M472" s="195"/>
      <c r="N472" s="342"/>
      <c r="O472" s="343"/>
      <c r="P472" s="195"/>
      <c r="Q472" s="342"/>
      <c r="R472" s="343"/>
      <c r="S472" s="195"/>
      <c r="T472" s="342"/>
      <c r="U472" s="343"/>
      <c r="V472" s="195"/>
      <c r="W472" s="342"/>
      <c r="X472" s="343"/>
      <c r="Y472" s="195"/>
      <c r="Z472" s="342"/>
      <c r="AA472" s="343"/>
      <c r="AB472" s="195"/>
      <c r="AC472" s="342"/>
      <c r="AD472" s="343"/>
      <c r="AE472" s="195"/>
      <c r="AF472" s="342"/>
      <c r="AG472" s="343"/>
    </row>
    <row r="473" spans="1:33" s="344" customFormat="1" x14ac:dyDescent="0.25">
      <c r="A473" s="368"/>
      <c r="B473" s="351"/>
      <c r="C473" s="352"/>
      <c r="D473" s="353"/>
      <c r="E473" s="351"/>
      <c r="F473" s="369"/>
      <c r="H473" s="342"/>
      <c r="I473" s="343"/>
      <c r="J473" s="195"/>
      <c r="K473" s="342"/>
      <c r="L473" s="343"/>
      <c r="M473" s="195"/>
      <c r="N473" s="342"/>
      <c r="O473" s="343"/>
      <c r="P473" s="195"/>
      <c r="Q473" s="342"/>
      <c r="R473" s="343"/>
      <c r="S473" s="195"/>
      <c r="T473" s="342"/>
      <c r="U473" s="343"/>
      <c r="V473" s="195"/>
      <c r="W473" s="342"/>
      <c r="X473" s="343"/>
      <c r="Y473" s="195"/>
      <c r="Z473" s="342"/>
      <c r="AA473" s="343"/>
      <c r="AB473" s="195"/>
      <c r="AC473" s="342"/>
      <c r="AD473" s="343"/>
      <c r="AE473" s="195"/>
      <c r="AF473" s="342"/>
      <c r="AG473" s="343"/>
    </row>
    <row r="474" spans="1:33" s="344" customFormat="1" x14ac:dyDescent="0.25">
      <c r="A474" s="368"/>
      <c r="B474" s="351"/>
      <c r="C474" s="352"/>
      <c r="D474" s="353"/>
      <c r="E474" s="351"/>
      <c r="F474" s="369"/>
      <c r="H474" s="342"/>
      <c r="I474" s="343"/>
      <c r="J474" s="195"/>
      <c r="K474" s="342"/>
      <c r="L474" s="343"/>
      <c r="M474" s="195"/>
      <c r="N474" s="342"/>
      <c r="O474" s="343"/>
      <c r="P474" s="195"/>
      <c r="Q474" s="342"/>
      <c r="R474" s="343"/>
      <c r="S474" s="195"/>
      <c r="T474" s="342"/>
      <c r="U474" s="343"/>
      <c r="V474" s="195"/>
      <c r="W474" s="342"/>
      <c r="X474" s="343"/>
      <c r="Y474" s="195"/>
      <c r="Z474" s="342"/>
      <c r="AA474" s="343"/>
      <c r="AB474" s="195"/>
      <c r="AC474" s="342"/>
      <c r="AD474" s="343"/>
      <c r="AE474" s="195"/>
      <c r="AF474" s="342"/>
      <c r="AG474" s="343"/>
    </row>
    <row r="475" spans="1:33" s="344" customFormat="1" x14ac:dyDescent="0.25">
      <c r="A475" s="368"/>
      <c r="B475" s="351"/>
      <c r="C475" s="352"/>
      <c r="D475" s="353"/>
      <c r="E475" s="351"/>
      <c r="F475" s="369"/>
      <c r="H475" s="342"/>
      <c r="I475" s="343"/>
      <c r="J475" s="195"/>
      <c r="K475" s="342"/>
      <c r="L475" s="343"/>
      <c r="M475" s="195"/>
      <c r="N475" s="342"/>
      <c r="O475" s="343"/>
      <c r="P475" s="195"/>
      <c r="Q475" s="342"/>
      <c r="R475" s="343"/>
      <c r="S475" s="195"/>
      <c r="T475" s="342"/>
      <c r="U475" s="343"/>
      <c r="V475" s="195"/>
      <c r="W475" s="342"/>
      <c r="X475" s="343"/>
      <c r="Y475" s="195"/>
      <c r="Z475" s="342"/>
      <c r="AA475" s="343"/>
      <c r="AB475" s="195"/>
      <c r="AC475" s="342"/>
      <c r="AD475" s="343"/>
      <c r="AE475" s="195"/>
      <c r="AF475" s="342"/>
      <c r="AG475" s="343"/>
    </row>
    <row r="476" spans="1:33" s="344" customFormat="1" x14ac:dyDescent="0.25">
      <c r="A476" s="368"/>
      <c r="B476" s="351"/>
      <c r="C476" s="352"/>
      <c r="D476" s="353"/>
      <c r="E476" s="351"/>
      <c r="F476" s="369"/>
      <c r="H476" s="351"/>
      <c r="I476" s="352"/>
      <c r="J476" s="353"/>
      <c r="K476" s="351"/>
      <c r="L476" s="352"/>
      <c r="M476" s="353"/>
      <c r="N476" s="351"/>
      <c r="O476" s="352"/>
      <c r="P476" s="353"/>
      <c r="Q476" s="351"/>
      <c r="R476" s="352"/>
      <c r="S476" s="353"/>
      <c r="T476" s="351"/>
      <c r="U476" s="352"/>
      <c r="V476" s="353"/>
      <c r="W476" s="351"/>
      <c r="X476" s="352"/>
      <c r="Y476" s="353"/>
      <c r="Z476" s="351"/>
      <c r="AA476" s="352"/>
      <c r="AB476" s="353"/>
      <c r="AC476" s="351"/>
      <c r="AD476" s="352"/>
      <c r="AE476" s="353"/>
      <c r="AF476" s="351"/>
      <c r="AG476" s="352"/>
    </row>
    <row r="477" spans="1:33" s="344" customFormat="1" x14ac:dyDescent="0.25">
      <c r="A477" s="368"/>
      <c r="B477" s="351"/>
      <c r="C477" s="352"/>
      <c r="D477" s="353"/>
      <c r="E477" s="351"/>
      <c r="F477" s="369"/>
      <c r="H477" s="342"/>
      <c r="I477" s="343"/>
      <c r="J477" s="195"/>
      <c r="K477" s="342"/>
      <c r="L477" s="343"/>
      <c r="M477" s="195"/>
      <c r="N477" s="342"/>
      <c r="O477" s="343"/>
      <c r="P477" s="195"/>
      <c r="Q477" s="342"/>
      <c r="R477" s="343"/>
      <c r="S477" s="195"/>
      <c r="T477" s="342"/>
      <c r="U477" s="343"/>
      <c r="V477" s="195"/>
      <c r="W477" s="342"/>
      <c r="X477" s="343"/>
      <c r="Y477" s="195"/>
      <c r="Z477" s="342"/>
      <c r="AA477" s="343"/>
      <c r="AB477" s="195"/>
      <c r="AC477" s="342"/>
      <c r="AD477" s="343"/>
      <c r="AE477" s="195"/>
      <c r="AF477" s="342"/>
      <c r="AG477" s="343"/>
    </row>
    <row r="478" spans="1:33" s="344" customFormat="1" x14ac:dyDescent="0.25">
      <c r="A478" s="368"/>
      <c r="B478" s="351"/>
      <c r="C478" s="352"/>
      <c r="D478" s="353"/>
      <c r="E478" s="351"/>
      <c r="F478" s="369"/>
      <c r="H478" s="342"/>
      <c r="I478" s="343"/>
      <c r="J478" s="195"/>
      <c r="K478" s="342"/>
      <c r="L478" s="343"/>
      <c r="M478" s="195"/>
      <c r="N478" s="342"/>
      <c r="O478" s="343"/>
      <c r="P478" s="195"/>
      <c r="Q478" s="342"/>
      <c r="R478" s="343"/>
      <c r="S478" s="195"/>
      <c r="T478" s="342"/>
      <c r="U478" s="343"/>
      <c r="V478" s="195"/>
      <c r="W478" s="342"/>
      <c r="X478" s="343"/>
      <c r="Y478" s="195"/>
      <c r="Z478" s="342"/>
      <c r="AA478" s="343"/>
      <c r="AB478" s="195"/>
      <c r="AC478" s="342"/>
      <c r="AD478" s="343"/>
      <c r="AE478" s="195"/>
      <c r="AF478" s="342"/>
      <c r="AG478" s="343"/>
    </row>
    <row r="479" spans="1:33" s="344" customFormat="1" x14ac:dyDescent="0.25">
      <c r="A479" s="368"/>
      <c r="B479" s="351"/>
      <c r="C479" s="352"/>
      <c r="D479" s="353"/>
      <c r="E479" s="351"/>
      <c r="F479" s="369"/>
      <c r="H479" s="342"/>
      <c r="I479" s="343"/>
      <c r="J479" s="195"/>
      <c r="K479" s="342"/>
      <c r="L479" s="343"/>
      <c r="M479" s="195"/>
      <c r="N479" s="342"/>
      <c r="O479" s="343"/>
      <c r="P479" s="195"/>
      <c r="Q479" s="342"/>
      <c r="R479" s="343"/>
      <c r="S479" s="195"/>
      <c r="T479" s="342"/>
      <c r="U479" s="343"/>
      <c r="V479" s="195"/>
      <c r="W479" s="342"/>
      <c r="X479" s="343"/>
      <c r="Y479" s="195"/>
      <c r="Z479" s="342"/>
      <c r="AA479" s="343"/>
      <c r="AB479" s="195"/>
      <c r="AC479" s="342"/>
      <c r="AD479" s="343"/>
      <c r="AE479" s="195"/>
      <c r="AF479" s="342"/>
      <c r="AG479" s="343"/>
    </row>
    <row r="480" spans="1:33" s="344" customFormat="1" x14ac:dyDescent="0.25">
      <c r="A480" s="368"/>
      <c r="B480" s="351"/>
      <c r="C480" s="352"/>
      <c r="D480" s="353"/>
      <c r="E480" s="351"/>
      <c r="F480" s="369"/>
      <c r="H480" s="342"/>
      <c r="I480" s="343"/>
      <c r="J480" s="195"/>
      <c r="K480" s="342"/>
      <c r="L480" s="343"/>
      <c r="M480" s="195"/>
      <c r="N480" s="342"/>
      <c r="O480" s="343"/>
      <c r="P480" s="195"/>
      <c r="Q480" s="342"/>
      <c r="R480" s="343"/>
      <c r="S480" s="195"/>
      <c r="T480" s="342"/>
      <c r="U480" s="343"/>
      <c r="V480" s="195"/>
      <c r="W480" s="342"/>
      <c r="X480" s="343"/>
      <c r="Y480" s="195"/>
      <c r="Z480" s="342"/>
      <c r="AA480" s="343"/>
      <c r="AB480" s="195"/>
      <c r="AC480" s="342"/>
      <c r="AD480" s="343"/>
      <c r="AE480" s="195"/>
      <c r="AF480" s="342"/>
      <c r="AG480" s="343"/>
    </row>
    <row r="481" spans="1:33" s="344" customFormat="1" x14ac:dyDescent="0.25">
      <c r="A481" s="368"/>
      <c r="B481" s="351"/>
      <c r="C481" s="352"/>
      <c r="D481" s="353"/>
      <c r="E481" s="351"/>
      <c r="F481" s="369"/>
      <c r="H481" s="351"/>
      <c r="I481" s="352"/>
      <c r="J481" s="353"/>
      <c r="K481" s="351"/>
      <c r="L481" s="352"/>
      <c r="M481" s="353"/>
      <c r="N481" s="351"/>
      <c r="O481" s="352"/>
      <c r="P481" s="353"/>
      <c r="Q481" s="351"/>
      <c r="R481" s="352"/>
      <c r="S481" s="353"/>
      <c r="T481" s="351"/>
      <c r="U481" s="352"/>
      <c r="V481" s="353"/>
      <c r="W481" s="351"/>
      <c r="X481" s="352"/>
      <c r="Y481" s="353"/>
      <c r="Z481" s="351"/>
      <c r="AA481" s="352"/>
      <c r="AB481" s="353"/>
      <c r="AC481" s="351"/>
      <c r="AD481" s="352"/>
      <c r="AE481" s="353"/>
      <c r="AF481" s="351"/>
      <c r="AG481" s="352"/>
    </row>
    <row r="482" spans="1:33" s="344" customFormat="1" x14ac:dyDescent="0.25">
      <c r="A482" s="368"/>
      <c r="B482" s="351"/>
      <c r="C482" s="352"/>
      <c r="D482" s="353"/>
      <c r="E482" s="351"/>
      <c r="F482" s="369"/>
      <c r="H482" s="342"/>
      <c r="I482" s="343"/>
      <c r="J482" s="195"/>
      <c r="K482" s="342"/>
      <c r="L482" s="343"/>
      <c r="M482" s="195"/>
      <c r="N482" s="342"/>
      <c r="O482" s="343"/>
      <c r="P482" s="195"/>
      <c r="Q482" s="342"/>
      <c r="R482" s="343"/>
      <c r="S482" s="195"/>
      <c r="T482" s="342"/>
      <c r="U482" s="343"/>
      <c r="V482" s="195"/>
      <c r="W482" s="342"/>
      <c r="X482" s="343"/>
      <c r="Y482" s="195"/>
      <c r="Z482" s="342"/>
      <c r="AA482" s="343"/>
      <c r="AB482" s="195"/>
      <c r="AC482" s="342"/>
      <c r="AD482" s="343"/>
      <c r="AE482" s="195"/>
      <c r="AF482" s="342"/>
      <c r="AG482" s="343"/>
    </row>
    <row r="483" spans="1:33" s="344" customFormat="1" x14ac:dyDescent="0.25">
      <c r="A483" s="368"/>
      <c r="B483" s="351"/>
      <c r="C483" s="352"/>
      <c r="D483" s="353"/>
      <c r="E483" s="351"/>
      <c r="F483" s="369"/>
      <c r="H483" s="342"/>
      <c r="I483" s="343"/>
      <c r="J483" s="195"/>
      <c r="K483" s="342"/>
      <c r="L483" s="343"/>
      <c r="M483" s="195"/>
      <c r="N483" s="342"/>
      <c r="O483" s="343"/>
      <c r="P483" s="195"/>
      <c r="Q483" s="342"/>
      <c r="R483" s="343"/>
      <c r="S483" s="195"/>
      <c r="T483" s="342"/>
      <c r="U483" s="343"/>
      <c r="V483" s="195"/>
      <c r="W483" s="342"/>
      <c r="X483" s="343"/>
      <c r="Y483" s="195"/>
      <c r="Z483" s="342"/>
      <c r="AA483" s="343"/>
      <c r="AB483" s="195"/>
      <c r="AC483" s="342"/>
      <c r="AD483" s="343"/>
      <c r="AE483" s="195"/>
      <c r="AF483" s="342"/>
      <c r="AG483" s="343"/>
    </row>
    <row r="484" spans="1:33" s="344" customFormat="1" x14ac:dyDescent="0.25">
      <c r="A484" s="368"/>
      <c r="B484" s="351"/>
      <c r="C484" s="352"/>
      <c r="D484" s="353"/>
      <c r="E484" s="351"/>
      <c r="F484" s="369"/>
      <c r="H484" s="342"/>
      <c r="I484" s="343"/>
      <c r="J484" s="195"/>
      <c r="K484" s="342"/>
      <c r="L484" s="343"/>
      <c r="M484" s="195"/>
      <c r="N484" s="342"/>
      <c r="O484" s="343"/>
      <c r="P484" s="195"/>
      <c r="Q484" s="342"/>
      <c r="R484" s="343"/>
      <c r="S484" s="195"/>
      <c r="T484" s="342"/>
      <c r="U484" s="343"/>
      <c r="V484" s="195"/>
      <c r="W484" s="342"/>
      <c r="X484" s="343"/>
      <c r="Y484" s="195"/>
      <c r="Z484" s="342"/>
      <c r="AA484" s="343"/>
      <c r="AB484" s="195"/>
      <c r="AC484" s="342"/>
      <c r="AD484" s="343"/>
      <c r="AE484" s="195"/>
      <c r="AF484" s="342"/>
      <c r="AG484" s="343"/>
    </row>
    <row r="485" spans="1:33" s="344" customFormat="1" x14ac:dyDescent="0.25">
      <c r="A485" s="368"/>
      <c r="B485" s="351"/>
      <c r="C485" s="352"/>
      <c r="D485" s="353"/>
      <c r="E485" s="351"/>
      <c r="F485" s="369"/>
      <c r="H485" s="342"/>
      <c r="I485" s="343"/>
      <c r="J485" s="195"/>
      <c r="K485" s="342"/>
      <c r="L485" s="343"/>
      <c r="M485" s="195"/>
      <c r="N485" s="342"/>
      <c r="O485" s="343"/>
      <c r="P485" s="195"/>
      <c r="Q485" s="342"/>
      <c r="R485" s="343"/>
      <c r="S485" s="195"/>
      <c r="T485" s="342"/>
      <c r="U485" s="343"/>
      <c r="V485" s="195"/>
      <c r="W485" s="342"/>
      <c r="X485" s="343"/>
      <c r="Y485" s="195"/>
      <c r="Z485" s="342"/>
      <c r="AA485" s="343"/>
      <c r="AB485" s="195"/>
      <c r="AC485" s="342"/>
      <c r="AD485" s="343"/>
      <c r="AE485" s="195"/>
      <c r="AF485" s="342"/>
      <c r="AG485" s="343"/>
    </row>
    <row r="486" spans="1:33" s="344" customFormat="1" x14ac:dyDescent="0.25">
      <c r="A486" s="368"/>
      <c r="B486" s="351"/>
      <c r="C486" s="352"/>
      <c r="D486" s="353"/>
      <c r="E486" s="351"/>
      <c r="F486" s="369"/>
      <c r="H486" s="351"/>
      <c r="I486" s="352"/>
      <c r="J486" s="353"/>
      <c r="K486" s="351"/>
      <c r="L486" s="352"/>
      <c r="M486" s="353"/>
      <c r="N486" s="351"/>
      <c r="O486" s="352"/>
      <c r="P486" s="353"/>
      <c r="Q486" s="351"/>
      <c r="R486" s="352"/>
      <c r="S486" s="353"/>
      <c r="T486" s="351"/>
      <c r="U486" s="352"/>
      <c r="V486" s="353"/>
      <c r="W486" s="351"/>
      <c r="X486" s="352"/>
      <c r="Y486" s="353"/>
      <c r="Z486" s="351"/>
      <c r="AA486" s="352"/>
      <c r="AB486" s="353"/>
      <c r="AC486" s="351"/>
      <c r="AD486" s="352"/>
      <c r="AE486" s="353"/>
      <c r="AF486" s="351"/>
      <c r="AG486" s="352"/>
    </row>
    <row r="487" spans="1:33" s="344" customFormat="1" x14ac:dyDescent="0.25">
      <c r="A487" s="368"/>
      <c r="B487" s="351"/>
      <c r="C487" s="352"/>
      <c r="D487" s="353"/>
      <c r="E487" s="351"/>
      <c r="F487" s="369"/>
      <c r="H487" s="342"/>
      <c r="I487" s="343"/>
      <c r="J487" s="195"/>
      <c r="K487" s="342"/>
      <c r="L487" s="343"/>
      <c r="M487" s="195"/>
      <c r="N487" s="342"/>
      <c r="O487" s="343"/>
      <c r="P487" s="195"/>
      <c r="Q487" s="342"/>
      <c r="R487" s="343"/>
      <c r="S487" s="195"/>
      <c r="T487" s="342"/>
      <c r="U487" s="343"/>
      <c r="V487" s="195"/>
      <c r="W487" s="342"/>
      <c r="X487" s="343"/>
      <c r="Y487" s="195"/>
      <c r="Z487" s="342"/>
      <c r="AA487" s="343"/>
      <c r="AB487" s="195"/>
      <c r="AC487" s="342"/>
      <c r="AD487" s="343"/>
      <c r="AE487" s="195"/>
      <c r="AF487" s="342"/>
      <c r="AG487" s="343"/>
    </row>
    <row r="488" spans="1:33" s="344" customFormat="1" x14ac:dyDescent="0.25">
      <c r="A488" s="368"/>
      <c r="B488" s="351"/>
      <c r="C488" s="352"/>
      <c r="D488" s="353"/>
      <c r="E488" s="351"/>
      <c r="F488" s="369"/>
      <c r="H488" s="342"/>
      <c r="I488" s="343"/>
      <c r="J488" s="195"/>
      <c r="K488" s="342"/>
      <c r="L488" s="343"/>
      <c r="M488" s="195"/>
      <c r="N488" s="342"/>
      <c r="O488" s="343"/>
      <c r="P488" s="195"/>
      <c r="Q488" s="342"/>
      <c r="R488" s="343"/>
      <c r="S488" s="195"/>
      <c r="T488" s="342"/>
      <c r="U488" s="343"/>
      <c r="V488" s="195"/>
      <c r="W488" s="342"/>
      <c r="X488" s="343"/>
      <c r="Y488" s="195"/>
      <c r="Z488" s="342"/>
      <c r="AA488" s="343"/>
      <c r="AB488" s="195"/>
      <c r="AC488" s="342"/>
      <c r="AD488" s="343"/>
      <c r="AE488" s="195"/>
      <c r="AF488" s="342"/>
      <c r="AG488" s="343"/>
    </row>
    <row r="489" spans="1:33" s="344" customFormat="1" x14ac:dyDescent="0.25">
      <c r="A489" s="368"/>
      <c r="B489" s="351"/>
      <c r="C489" s="352"/>
      <c r="D489" s="353"/>
      <c r="E489" s="351"/>
      <c r="F489" s="369"/>
      <c r="H489" s="342"/>
      <c r="I489" s="343"/>
      <c r="J489" s="195"/>
      <c r="K489" s="342"/>
      <c r="L489" s="343"/>
      <c r="M489" s="195"/>
      <c r="N489" s="342"/>
      <c r="O489" s="343"/>
      <c r="P489" s="195"/>
      <c r="Q489" s="342"/>
      <c r="R489" s="343"/>
      <c r="S489" s="195"/>
      <c r="T489" s="342"/>
      <c r="U489" s="343"/>
      <c r="V489" s="195"/>
      <c r="W489" s="342"/>
      <c r="X489" s="343"/>
      <c r="Y489" s="195"/>
      <c r="Z489" s="342"/>
      <c r="AA489" s="343"/>
      <c r="AB489" s="195"/>
      <c r="AC489" s="342"/>
      <c r="AD489" s="343"/>
      <c r="AE489" s="195"/>
      <c r="AF489" s="342"/>
      <c r="AG489" s="343"/>
    </row>
    <row r="490" spans="1:33" s="344" customFormat="1" x14ac:dyDescent="0.25">
      <c r="A490" s="368"/>
      <c r="B490" s="351"/>
      <c r="C490" s="352"/>
      <c r="D490" s="353"/>
      <c r="E490" s="351"/>
      <c r="F490" s="369"/>
      <c r="H490" s="342"/>
      <c r="I490" s="343"/>
      <c r="J490" s="195"/>
      <c r="K490" s="342"/>
      <c r="L490" s="343"/>
      <c r="M490" s="195"/>
      <c r="N490" s="342"/>
      <c r="O490" s="343"/>
      <c r="P490" s="195"/>
      <c r="Q490" s="342"/>
      <c r="R490" s="343"/>
      <c r="S490" s="195"/>
      <c r="T490" s="342"/>
      <c r="U490" s="343"/>
      <c r="V490" s="195"/>
      <c r="W490" s="342"/>
      <c r="X490" s="343"/>
      <c r="Y490" s="195"/>
      <c r="Z490" s="342"/>
      <c r="AA490" s="343"/>
      <c r="AB490" s="195"/>
      <c r="AC490" s="342"/>
      <c r="AD490" s="343"/>
      <c r="AE490" s="195"/>
      <c r="AF490" s="342"/>
      <c r="AG490" s="343"/>
    </row>
    <row r="491" spans="1:33" s="344" customFormat="1" x14ac:dyDescent="0.25">
      <c r="A491" s="368"/>
      <c r="B491" s="351"/>
      <c r="C491" s="352"/>
      <c r="D491" s="353"/>
      <c r="E491" s="351"/>
      <c r="F491" s="369"/>
      <c r="H491" s="351"/>
      <c r="I491" s="352"/>
      <c r="J491" s="353"/>
      <c r="K491" s="351"/>
      <c r="L491" s="352"/>
      <c r="M491" s="353"/>
      <c r="N491" s="351"/>
      <c r="O491" s="352"/>
      <c r="P491" s="353"/>
      <c r="Q491" s="351"/>
      <c r="R491" s="352"/>
      <c r="S491" s="353"/>
      <c r="T491" s="351"/>
      <c r="U491" s="352"/>
      <c r="V491" s="353"/>
      <c r="W491" s="351"/>
      <c r="X491" s="352"/>
      <c r="Y491" s="353"/>
      <c r="Z491" s="351"/>
      <c r="AA491" s="352"/>
      <c r="AB491" s="353"/>
      <c r="AC491" s="351"/>
      <c r="AD491" s="352"/>
      <c r="AE491" s="353"/>
      <c r="AF491" s="351"/>
      <c r="AG491" s="352"/>
    </row>
    <row r="492" spans="1:33" s="344" customFormat="1" x14ac:dyDescent="0.25">
      <c r="A492" s="368"/>
      <c r="B492" s="351"/>
      <c r="C492" s="352"/>
      <c r="D492" s="353"/>
      <c r="E492" s="351"/>
      <c r="F492" s="369"/>
      <c r="H492" s="342"/>
      <c r="I492" s="343"/>
      <c r="J492" s="195"/>
      <c r="K492" s="342"/>
      <c r="L492" s="343"/>
      <c r="M492" s="195"/>
      <c r="N492" s="342"/>
      <c r="O492" s="343"/>
      <c r="P492" s="195"/>
      <c r="Q492" s="342"/>
      <c r="R492" s="343"/>
      <c r="S492" s="195"/>
      <c r="T492" s="342"/>
      <c r="U492" s="343"/>
      <c r="V492" s="195"/>
      <c r="W492" s="342"/>
      <c r="X492" s="343"/>
      <c r="Y492" s="195"/>
      <c r="Z492" s="342"/>
      <c r="AA492" s="343"/>
      <c r="AB492" s="195"/>
      <c r="AC492" s="342"/>
      <c r="AD492" s="343"/>
      <c r="AE492" s="195"/>
      <c r="AF492" s="342"/>
      <c r="AG492" s="343"/>
    </row>
    <row r="493" spans="1:33" s="344" customFormat="1" x14ac:dyDescent="0.25">
      <c r="A493" s="368"/>
      <c r="B493" s="351"/>
      <c r="C493" s="352"/>
      <c r="D493" s="353"/>
      <c r="E493" s="351"/>
      <c r="F493" s="369"/>
      <c r="H493" s="342"/>
      <c r="I493" s="343"/>
      <c r="J493" s="195"/>
      <c r="K493" s="342"/>
      <c r="L493" s="343"/>
      <c r="M493" s="195"/>
      <c r="N493" s="342"/>
      <c r="O493" s="343"/>
      <c r="P493" s="195"/>
      <c r="Q493" s="342"/>
      <c r="R493" s="343"/>
      <c r="S493" s="195"/>
      <c r="T493" s="342"/>
      <c r="U493" s="343"/>
      <c r="V493" s="195"/>
      <c r="W493" s="342"/>
      <c r="X493" s="343"/>
      <c r="Y493" s="195"/>
      <c r="Z493" s="342"/>
      <c r="AA493" s="343"/>
      <c r="AB493" s="195"/>
      <c r="AC493" s="342"/>
      <c r="AD493" s="343"/>
      <c r="AE493" s="195"/>
      <c r="AF493" s="342"/>
      <c r="AG493" s="343"/>
    </row>
    <row r="494" spans="1:33" s="344" customFormat="1" x14ac:dyDescent="0.25">
      <c r="A494" s="368"/>
      <c r="B494" s="351"/>
      <c r="C494" s="352"/>
      <c r="D494" s="353"/>
      <c r="E494" s="351"/>
      <c r="F494" s="369"/>
      <c r="H494" s="342"/>
      <c r="I494" s="343"/>
      <c r="J494" s="195"/>
      <c r="K494" s="342"/>
      <c r="L494" s="343"/>
      <c r="M494" s="195"/>
      <c r="N494" s="342"/>
      <c r="O494" s="343"/>
      <c r="P494" s="195"/>
      <c r="Q494" s="342"/>
      <c r="R494" s="343"/>
      <c r="S494" s="195"/>
      <c r="T494" s="342"/>
      <c r="U494" s="343"/>
      <c r="V494" s="195"/>
      <c r="W494" s="342"/>
      <c r="X494" s="343"/>
      <c r="Y494" s="195"/>
      <c r="Z494" s="342"/>
      <c r="AA494" s="343"/>
      <c r="AB494" s="195"/>
      <c r="AC494" s="342"/>
      <c r="AD494" s="343"/>
      <c r="AE494" s="195"/>
      <c r="AF494" s="342"/>
      <c r="AG494" s="343"/>
    </row>
    <row r="495" spans="1:33" s="344" customFormat="1" x14ac:dyDescent="0.25">
      <c r="A495" s="368"/>
      <c r="B495" s="351"/>
      <c r="C495" s="352"/>
      <c r="D495" s="353"/>
      <c r="E495" s="351"/>
      <c r="F495" s="369"/>
      <c r="H495" s="342"/>
      <c r="I495" s="343"/>
      <c r="J495" s="195"/>
      <c r="K495" s="342"/>
      <c r="L495" s="343"/>
      <c r="M495" s="195"/>
      <c r="N495" s="342"/>
      <c r="O495" s="343"/>
      <c r="P495" s="195"/>
      <c r="Q495" s="342"/>
      <c r="R495" s="343"/>
      <c r="S495" s="195"/>
      <c r="T495" s="342"/>
      <c r="U495" s="343"/>
      <c r="V495" s="195"/>
      <c r="W495" s="342"/>
      <c r="X495" s="343"/>
      <c r="Y495" s="195"/>
      <c r="Z495" s="342"/>
      <c r="AA495" s="343"/>
      <c r="AB495" s="195"/>
      <c r="AC495" s="342"/>
      <c r="AD495" s="343"/>
      <c r="AE495" s="195"/>
      <c r="AF495" s="342"/>
      <c r="AG495" s="343"/>
    </row>
    <row r="496" spans="1:33" s="344" customFormat="1" x14ac:dyDescent="0.25">
      <c r="A496" s="368"/>
      <c r="B496" s="351"/>
      <c r="C496" s="352"/>
      <c r="D496" s="353"/>
      <c r="E496" s="351"/>
      <c r="F496" s="369"/>
      <c r="H496" s="351"/>
      <c r="I496" s="352"/>
      <c r="J496" s="353"/>
      <c r="K496" s="351"/>
      <c r="L496" s="352"/>
      <c r="M496" s="353"/>
      <c r="N496" s="351"/>
      <c r="O496" s="352"/>
      <c r="P496" s="353"/>
      <c r="Q496" s="351"/>
      <c r="R496" s="352"/>
      <c r="S496" s="353"/>
      <c r="T496" s="351"/>
      <c r="U496" s="352"/>
      <c r="V496" s="353"/>
      <c r="W496" s="351"/>
      <c r="X496" s="352"/>
      <c r="Y496" s="353"/>
      <c r="Z496" s="351"/>
      <c r="AA496" s="352"/>
      <c r="AB496" s="353"/>
      <c r="AC496" s="351"/>
      <c r="AD496" s="352"/>
      <c r="AE496" s="353"/>
      <c r="AF496" s="351"/>
      <c r="AG496" s="352"/>
    </row>
    <row r="497" spans="1:33" s="344" customFormat="1" x14ac:dyDescent="0.25">
      <c r="A497" s="368"/>
      <c r="B497" s="351"/>
      <c r="C497" s="352"/>
      <c r="D497" s="353"/>
      <c r="E497" s="351"/>
      <c r="F497" s="369"/>
      <c r="H497" s="342"/>
      <c r="I497" s="343"/>
      <c r="J497" s="195"/>
      <c r="K497" s="342"/>
      <c r="L497" s="343"/>
      <c r="M497" s="195"/>
      <c r="N497" s="342"/>
      <c r="O497" s="343"/>
      <c r="P497" s="195"/>
      <c r="Q497" s="342"/>
      <c r="R497" s="343"/>
      <c r="S497" s="195"/>
      <c r="T497" s="342"/>
      <c r="U497" s="343"/>
      <c r="V497" s="195"/>
      <c r="W497" s="342"/>
      <c r="X497" s="343"/>
      <c r="Y497" s="195"/>
      <c r="Z497" s="342"/>
      <c r="AA497" s="343"/>
      <c r="AB497" s="195"/>
      <c r="AC497" s="342"/>
      <c r="AD497" s="343"/>
      <c r="AE497" s="195"/>
      <c r="AF497" s="342"/>
      <c r="AG497" s="343"/>
    </row>
    <row r="498" spans="1:33" s="344" customFormat="1" x14ac:dyDescent="0.25">
      <c r="A498" s="368"/>
      <c r="B498" s="351"/>
      <c r="C498" s="352"/>
      <c r="D498" s="353"/>
      <c r="E498" s="351"/>
      <c r="F498" s="369"/>
      <c r="H498" s="342"/>
      <c r="I498" s="343"/>
      <c r="J498" s="195"/>
      <c r="K498" s="342"/>
      <c r="L498" s="343"/>
      <c r="M498" s="195"/>
      <c r="N498" s="342"/>
      <c r="O498" s="343"/>
      <c r="P498" s="195"/>
      <c r="Q498" s="342"/>
      <c r="R498" s="343"/>
      <c r="S498" s="195"/>
      <c r="T498" s="342"/>
      <c r="U498" s="343"/>
      <c r="V498" s="195"/>
      <c r="W498" s="342"/>
      <c r="X498" s="343"/>
      <c r="Y498" s="195"/>
      <c r="Z498" s="342"/>
      <c r="AA498" s="343"/>
      <c r="AB498" s="195"/>
      <c r="AC498" s="342"/>
      <c r="AD498" s="343"/>
      <c r="AE498" s="195"/>
      <c r="AF498" s="342"/>
      <c r="AG498" s="343"/>
    </row>
    <row r="499" spans="1:33" s="344" customFormat="1" x14ac:dyDescent="0.25">
      <c r="A499" s="368"/>
      <c r="B499" s="351"/>
      <c r="C499" s="352"/>
      <c r="D499" s="353"/>
      <c r="E499" s="351"/>
      <c r="F499" s="369"/>
      <c r="H499" s="342"/>
      <c r="I499" s="343"/>
      <c r="J499" s="195"/>
      <c r="K499" s="342"/>
      <c r="L499" s="343"/>
      <c r="M499" s="195"/>
      <c r="N499" s="342"/>
      <c r="O499" s="343"/>
      <c r="P499" s="195"/>
      <c r="Q499" s="342"/>
      <c r="R499" s="343"/>
      <c r="S499" s="195"/>
      <c r="T499" s="342"/>
      <c r="U499" s="343"/>
      <c r="V499" s="195"/>
      <c r="W499" s="342"/>
      <c r="X499" s="343"/>
      <c r="Y499" s="195"/>
      <c r="Z499" s="342"/>
      <c r="AA499" s="343"/>
      <c r="AB499" s="195"/>
      <c r="AC499" s="342"/>
      <c r="AD499" s="343"/>
      <c r="AE499" s="195"/>
      <c r="AF499" s="342"/>
      <c r="AG499" s="343"/>
    </row>
    <row r="500" spans="1:33" s="344" customFormat="1" x14ac:dyDescent="0.25">
      <c r="A500" s="368"/>
      <c r="B500" s="351"/>
      <c r="C500" s="352"/>
      <c r="D500" s="353"/>
      <c r="E500" s="351"/>
      <c r="F500" s="369"/>
      <c r="H500" s="342"/>
      <c r="I500" s="343"/>
      <c r="J500" s="195"/>
      <c r="K500" s="342"/>
      <c r="L500" s="343"/>
      <c r="M500" s="195"/>
      <c r="N500" s="342"/>
      <c r="O500" s="343"/>
      <c r="P500" s="195"/>
      <c r="Q500" s="342"/>
      <c r="R500" s="343"/>
      <c r="S500" s="195"/>
      <c r="T500" s="342"/>
      <c r="U500" s="343"/>
      <c r="V500" s="195"/>
      <c r="W500" s="342"/>
      <c r="X500" s="343"/>
      <c r="Y500" s="195"/>
      <c r="Z500" s="342"/>
      <c r="AA500" s="343"/>
      <c r="AB500" s="195"/>
      <c r="AC500" s="342"/>
      <c r="AD500" s="343"/>
      <c r="AE500" s="195"/>
      <c r="AF500" s="342"/>
      <c r="AG500" s="343"/>
    </row>
    <row r="501" spans="1:33" s="344" customFormat="1" x14ac:dyDescent="0.25">
      <c r="A501" s="368"/>
      <c r="B501" s="351"/>
      <c r="C501" s="352"/>
      <c r="D501" s="353"/>
      <c r="E501" s="351"/>
      <c r="F501" s="369"/>
      <c r="H501" s="342"/>
      <c r="I501" s="343"/>
      <c r="J501" s="195"/>
      <c r="K501" s="342"/>
      <c r="L501" s="343"/>
      <c r="M501" s="195"/>
      <c r="N501" s="342"/>
      <c r="O501" s="343"/>
      <c r="P501" s="195"/>
      <c r="Q501" s="342"/>
      <c r="R501" s="343"/>
      <c r="S501" s="195"/>
      <c r="T501" s="342"/>
      <c r="U501" s="343"/>
      <c r="V501" s="195"/>
      <c r="W501" s="342"/>
      <c r="X501" s="343"/>
      <c r="Y501" s="195"/>
      <c r="Z501" s="342"/>
      <c r="AA501" s="343"/>
      <c r="AB501" s="195"/>
      <c r="AC501" s="342"/>
      <c r="AD501" s="343"/>
      <c r="AE501" s="195"/>
      <c r="AF501" s="342"/>
      <c r="AG501" s="343"/>
    </row>
    <row r="502" spans="1:33" s="344" customFormat="1" x14ac:dyDescent="0.25">
      <c r="A502" s="368"/>
      <c r="B502" s="351"/>
      <c r="C502" s="352"/>
      <c r="D502" s="353"/>
      <c r="E502" s="351"/>
      <c r="F502" s="369"/>
      <c r="H502" s="342"/>
      <c r="I502" s="343"/>
      <c r="J502" s="195"/>
      <c r="K502" s="342"/>
      <c r="L502" s="343"/>
      <c r="M502" s="195"/>
      <c r="N502" s="342"/>
      <c r="O502" s="343"/>
      <c r="P502" s="195"/>
      <c r="Q502" s="342"/>
      <c r="R502" s="343"/>
      <c r="S502" s="195"/>
      <c r="T502" s="342"/>
      <c r="U502" s="343"/>
      <c r="V502" s="195"/>
      <c r="W502" s="342"/>
      <c r="X502" s="343"/>
      <c r="Y502" s="195"/>
      <c r="Z502" s="342"/>
      <c r="AA502" s="343"/>
      <c r="AB502" s="195"/>
      <c r="AC502" s="342"/>
      <c r="AD502" s="343"/>
      <c r="AE502" s="195"/>
      <c r="AF502" s="342"/>
      <c r="AG502" s="343"/>
    </row>
    <row r="503" spans="1:33" s="344" customFormat="1" x14ac:dyDescent="0.25">
      <c r="A503" s="368"/>
      <c r="B503" s="351"/>
      <c r="C503" s="352"/>
      <c r="D503" s="353"/>
      <c r="E503" s="351"/>
      <c r="F503" s="369"/>
      <c r="H503" s="342"/>
      <c r="I503" s="343"/>
      <c r="J503" s="195"/>
      <c r="K503" s="342"/>
      <c r="L503" s="343"/>
      <c r="M503" s="195"/>
      <c r="N503" s="342"/>
      <c r="O503" s="343"/>
      <c r="P503" s="195"/>
      <c r="Q503" s="342"/>
      <c r="R503" s="343"/>
      <c r="S503" s="195"/>
      <c r="T503" s="342"/>
      <c r="U503" s="343"/>
      <c r="V503" s="195"/>
      <c r="W503" s="342"/>
      <c r="X503" s="343"/>
      <c r="Y503" s="195"/>
      <c r="Z503" s="342"/>
      <c r="AA503" s="343"/>
      <c r="AB503" s="195"/>
      <c r="AC503" s="342"/>
      <c r="AD503" s="343"/>
      <c r="AE503" s="195"/>
      <c r="AF503" s="342"/>
      <c r="AG503" s="343"/>
    </row>
    <row r="504" spans="1:33" s="344" customFormat="1" x14ac:dyDescent="0.25">
      <c r="A504" s="368"/>
      <c r="B504" s="351"/>
      <c r="C504" s="352"/>
      <c r="D504" s="353"/>
      <c r="E504" s="351"/>
      <c r="F504" s="369"/>
      <c r="H504" s="351"/>
      <c r="I504" s="352"/>
      <c r="J504" s="353"/>
      <c r="K504" s="351"/>
      <c r="L504" s="352"/>
      <c r="M504" s="353"/>
      <c r="N504" s="351"/>
      <c r="O504" s="352"/>
      <c r="P504" s="353"/>
      <c r="Q504" s="351"/>
      <c r="R504" s="352"/>
      <c r="S504" s="353"/>
      <c r="T504" s="351"/>
      <c r="U504" s="352"/>
      <c r="V504" s="353"/>
      <c r="W504" s="351"/>
      <c r="X504" s="352"/>
      <c r="Y504" s="353"/>
      <c r="Z504" s="351"/>
      <c r="AA504" s="352"/>
      <c r="AB504" s="353"/>
      <c r="AC504" s="351"/>
      <c r="AD504" s="352"/>
      <c r="AE504" s="353"/>
      <c r="AF504" s="351"/>
      <c r="AG504" s="352"/>
    </row>
    <row r="505" spans="1:33" s="344" customFormat="1" x14ac:dyDescent="0.25">
      <c r="A505" s="368"/>
      <c r="B505" s="351"/>
      <c r="C505" s="352"/>
      <c r="D505" s="353"/>
      <c r="E505" s="351"/>
      <c r="F505" s="369"/>
      <c r="H505" s="342"/>
      <c r="I505" s="343"/>
      <c r="J505" s="195"/>
      <c r="K505" s="342"/>
      <c r="L505" s="343"/>
      <c r="M505" s="195"/>
      <c r="N505" s="342"/>
      <c r="O505" s="343"/>
      <c r="P505" s="195"/>
      <c r="Q505" s="342"/>
      <c r="R505" s="343"/>
      <c r="S505" s="195"/>
      <c r="T505" s="342"/>
      <c r="U505" s="343"/>
      <c r="V505" s="195"/>
      <c r="W505" s="342"/>
      <c r="X505" s="343"/>
      <c r="Y505" s="195"/>
      <c r="Z505" s="342"/>
      <c r="AA505" s="343"/>
      <c r="AB505" s="195"/>
      <c r="AC505" s="342"/>
      <c r="AD505" s="343"/>
      <c r="AE505" s="195"/>
      <c r="AF505" s="342"/>
      <c r="AG505" s="343"/>
    </row>
  </sheetData>
  <mergeCells count="138">
    <mergeCell ref="D1:G1"/>
    <mergeCell ref="C2:G2"/>
    <mergeCell ref="B3:G3"/>
    <mergeCell ref="A387:A417"/>
    <mergeCell ref="B387:B417"/>
    <mergeCell ref="C387:C417"/>
    <mergeCell ref="A348:A359"/>
    <mergeCell ref="B348:B359"/>
    <mergeCell ref="C348:C359"/>
    <mergeCell ref="A361:A371"/>
    <mergeCell ref="B361:B371"/>
    <mergeCell ref="C361:C371"/>
    <mergeCell ref="A325:A341"/>
    <mergeCell ref="B325:B341"/>
    <mergeCell ref="C325:C341"/>
    <mergeCell ref="A343:A346"/>
    <mergeCell ref="B343:B346"/>
    <mergeCell ref="C343:C346"/>
    <mergeCell ref="A284:A308"/>
    <mergeCell ref="B284:B308"/>
    <mergeCell ref="C284:C308"/>
    <mergeCell ref="A309:A324"/>
    <mergeCell ref="B309:B324"/>
    <mergeCell ref="C309:C324"/>
    <mergeCell ref="A263:A264"/>
    <mergeCell ref="B263:B264"/>
    <mergeCell ref="C263:C264"/>
    <mergeCell ref="B265:B270"/>
    <mergeCell ref="C265:C270"/>
    <mergeCell ref="A271:A283"/>
    <mergeCell ref="B271:B283"/>
    <mergeCell ref="C271:C283"/>
    <mergeCell ref="A250:A257"/>
    <mergeCell ref="B250:B257"/>
    <mergeCell ref="C250:C257"/>
    <mergeCell ref="A258:A262"/>
    <mergeCell ref="B258:B262"/>
    <mergeCell ref="C258:C262"/>
    <mergeCell ref="A244:A245"/>
    <mergeCell ref="B244:B245"/>
    <mergeCell ref="C244:C245"/>
    <mergeCell ref="A246:A249"/>
    <mergeCell ref="B246:B249"/>
    <mergeCell ref="C246:C249"/>
    <mergeCell ref="A212:A238"/>
    <mergeCell ref="B212:B238"/>
    <mergeCell ref="C212:C238"/>
    <mergeCell ref="A239:A240"/>
    <mergeCell ref="B239:B240"/>
    <mergeCell ref="C239:C240"/>
    <mergeCell ref="A180:A195"/>
    <mergeCell ref="B180:B195"/>
    <mergeCell ref="C180:C195"/>
    <mergeCell ref="A196:A209"/>
    <mergeCell ref="B196:B209"/>
    <mergeCell ref="C196:C209"/>
    <mergeCell ref="A160:A170"/>
    <mergeCell ref="B160:B170"/>
    <mergeCell ref="C160:C170"/>
    <mergeCell ref="A171:A179"/>
    <mergeCell ref="B171:B179"/>
    <mergeCell ref="C171:C179"/>
    <mergeCell ref="A139:A151"/>
    <mergeCell ref="B139:B151"/>
    <mergeCell ref="C139:C151"/>
    <mergeCell ref="A153:A159"/>
    <mergeCell ref="B153:B159"/>
    <mergeCell ref="C153:C159"/>
    <mergeCell ref="A128:A135"/>
    <mergeCell ref="B128:B135"/>
    <mergeCell ref="C128:C135"/>
    <mergeCell ref="A136:A138"/>
    <mergeCell ref="B136:B138"/>
    <mergeCell ref="C136:C138"/>
    <mergeCell ref="B123:B124"/>
    <mergeCell ref="C123:C124"/>
    <mergeCell ref="A125:A127"/>
    <mergeCell ref="B125:B127"/>
    <mergeCell ref="C125:C127"/>
    <mergeCell ref="A108:A115"/>
    <mergeCell ref="B108:B115"/>
    <mergeCell ref="C108:C115"/>
    <mergeCell ref="A116:A122"/>
    <mergeCell ref="B116:B122"/>
    <mergeCell ref="C116:C122"/>
    <mergeCell ref="A4:C4"/>
    <mergeCell ref="A5:C5"/>
    <mergeCell ref="A53:A61"/>
    <mergeCell ref="B53:B61"/>
    <mergeCell ref="C53:C61"/>
    <mergeCell ref="A18:A24"/>
    <mergeCell ref="B18:B24"/>
    <mergeCell ref="C18:C24"/>
    <mergeCell ref="A25:A36"/>
    <mergeCell ref="B25:B36"/>
    <mergeCell ref="C25:C36"/>
    <mergeCell ref="A12:G12"/>
    <mergeCell ref="E15:F15"/>
    <mergeCell ref="A16:A17"/>
    <mergeCell ref="B16:B17"/>
    <mergeCell ref="C16:C17"/>
    <mergeCell ref="A37:A52"/>
    <mergeCell ref="B37:B52"/>
    <mergeCell ref="C37:C52"/>
    <mergeCell ref="A372:A386"/>
    <mergeCell ref="B372:B386"/>
    <mergeCell ref="C372:C386"/>
    <mergeCell ref="A85:A99"/>
    <mergeCell ref="B85:B99"/>
    <mergeCell ref="C85:C99"/>
    <mergeCell ref="A100:A106"/>
    <mergeCell ref="B100:B106"/>
    <mergeCell ref="C100:C106"/>
    <mergeCell ref="A62:A77"/>
    <mergeCell ref="B62:B77"/>
    <mergeCell ref="C62:C77"/>
    <mergeCell ref="A78:A84"/>
    <mergeCell ref="B78:B84"/>
    <mergeCell ref="C78:C84"/>
    <mergeCell ref="A123:A124"/>
    <mergeCell ref="A418:A421"/>
    <mergeCell ref="B418:B421"/>
    <mergeCell ref="C418:C421"/>
    <mergeCell ref="A422:A427"/>
    <mergeCell ref="B422:B427"/>
    <mergeCell ref="C422:C427"/>
    <mergeCell ref="A428:A431"/>
    <mergeCell ref="B428:B431"/>
    <mergeCell ref="C428:C431"/>
    <mergeCell ref="A432:A442"/>
    <mergeCell ref="B432:B442"/>
    <mergeCell ref="C432:C442"/>
    <mergeCell ref="A446:A447"/>
    <mergeCell ref="B446:B447"/>
    <mergeCell ref="C446:C447"/>
    <mergeCell ref="A450:A452"/>
    <mergeCell ref="B450:B452"/>
    <mergeCell ref="C450:C452"/>
  </mergeCell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R261"/>
  <sheetViews>
    <sheetView workbookViewId="0">
      <selection sqref="A1:XFD1048576"/>
    </sheetView>
  </sheetViews>
  <sheetFormatPr defaultColWidth="9.140625" defaultRowHeight="15" x14ac:dyDescent="0.25"/>
  <cols>
    <col min="1" max="1" width="13.42578125" style="4" customWidth="1"/>
    <col min="2" max="2" width="64.85546875" style="21" customWidth="1"/>
    <col min="3" max="3" width="14.5703125" style="21" customWidth="1"/>
    <col min="4" max="4" width="26.42578125" style="21" customWidth="1"/>
    <col min="5" max="5" width="9.42578125" style="22" customWidth="1"/>
    <col min="6" max="6" width="22" style="22" customWidth="1"/>
    <col min="7" max="8" width="13.140625" style="14" customWidth="1"/>
    <col min="9" max="9" width="13.7109375" style="14" customWidth="1"/>
    <col min="10" max="10" width="14.85546875" style="2" customWidth="1"/>
    <col min="11" max="12" width="9.140625" style="2"/>
    <col min="13" max="13" width="14.42578125" style="2" customWidth="1"/>
    <col min="14" max="14" width="84.140625" style="2" customWidth="1"/>
    <col min="15" max="16384" width="9.140625" style="2"/>
  </cols>
  <sheetData>
    <row r="1" spans="1:18" x14ac:dyDescent="0.25">
      <c r="A1" s="26"/>
      <c r="B1" s="16"/>
      <c r="C1" s="412"/>
      <c r="D1" s="450" t="s">
        <v>167</v>
      </c>
      <c r="E1" s="450"/>
      <c r="F1" s="450"/>
      <c r="G1" s="450"/>
      <c r="H1" s="27"/>
      <c r="I1" s="27"/>
    </row>
    <row r="2" spans="1:18" ht="15" customHeight="1" x14ac:dyDescent="0.25">
      <c r="A2" s="28"/>
      <c r="B2" s="411"/>
      <c r="C2" s="449" t="s">
        <v>2372</v>
      </c>
      <c r="D2" s="449"/>
      <c r="E2" s="449"/>
      <c r="F2" s="449"/>
      <c r="G2" s="449"/>
      <c r="H2" s="28"/>
      <c r="I2" s="28"/>
    </row>
    <row r="3" spans="1:18" ht="28.5" customHeight="1" x14ac:dyDescent="0.25">
      <c r="A3" s="28"/>
      <c r="B3" s="449" t="s">
        <v>2373</v>
      </c>
      <c r="C3" s="449"/>
      <c r="D3" s="449"/>
      <c r="E3" s="449"/>
      <c r="F3" s="449"/>
      <c r="G3" s="449"/>
      <c r="H3" s="28"/>
      <c r="I3" s="28"/>
    </row>
    <row r="5" spans="1:18" ht="15.75" x14ac:dyDescent="0.25">
      <c r="G5" s="3" t="s">
        <v>62</v>
      </c>
      <c r="O5" s="15"/>
      <c r="P5" s="16"/>
      <c r="Q5" s="450"/>
      <c r="R5" s="450"/>
    </row>
    <row r="6" spans="1:18" x14ac:dyDescent="0.25">
      <c r="G6" s="5" t="s">
        <v>12</v>
      </c>
      <c r="O6" s="449"/>
      <c r="P6" s="449"/>
      <c r="Q6" s="449"/>
      <c r="R6" s="449"/>
    </row>
    <row r="7" spans="1:18" x14ac:dyDescent="0.25">
      <c r="G7" s="5" t="s">
        <v>883</v>
      </c>
      <c r="O7" s="449"/>
      <c r="P7" s="449"/>
      <c r="Q7" s="449"/>
      <c r="R7" s="449"/>
    </row>
    <row r="8" spans="1:18" x14ac:dyDescent="0.25">
      <c r="G8" s="8" t="s">
        <v>884</v>
      </c>
    </row>
    <row r="10" spans="1:18" x14ac:dyDescent="0.25">
      <c r="A10" s="14"/>
      <c r="B10" s="135"/>
      <c r="C10" s="22"/>
      <c r="D10" s="22"/>
      <c r="E10" s="14"/>
      <c r="F10" s="14"/>
      <c r="H10" s="2"/>
      <c r="I10" s="2"/>
    </row>
    <row r="11" spans="1:18" ht="33.75" customHeight="1" x14ac:dyDescent="0.25">
      <c r="A11" s="494" t="s">
        <v>193</v>
      </c>
      <c r="B11" s="494"/>
      <c r="C11" s="494"/>
      <c r="D11" s="494"/>
      <c r="E11" s="494"/>
      <c r="F11" s="494"/>
      <c r="G11" s="494"/>
      <c r="H11" s="2"/>
      <c r="I11" s="2"/>
    </row>
    <row r="12" spans="1:18" ht="81" customHeight="1" x14ac:dyDescent="0.25">
      <c r="A12" s="10" t="s">
        <v>10</v>
      </c>
      <c r="B12" s="10" t="s">
        <v>11</v>
      </c>
      <c r="C12" s="10" t="s">
        <v>89</v>
      </c>
      <c r="D12" s="10" t="s">
        <v>83</v>
      </c>
      <c r="E12" s="10" t="s">
        <v>63</v>
      </c>
      <c r="F12" s="10" t="s">
        <v>84</v>
      </c>
      <c r="G12" s="10" t="s">
        <v>64</v>
      </c>
      <c r="H12" s="2"/>
      <c r="I12" s="2"/>
    </row>
    <row r="13" spans="1:18" ht="45" customHeight="1" x14ac:dyDescent="0.25">
      <c r="A13" s="9">
        <v>10101</v>
      </c>
      <c r="B13" s="32" t="s">
        <v>87</v>
      </c>
      <c r="C13" s="30" t="s">
        <v>128</v>
      </c>
      <c r="D13" s="30" t="s">
        <v>129</v>
      </c>
      <c r="E13" s="9">
        <v>2</v>
      </c>
      <c r="F13" s="9" t="s">
        <v>130</v>
      </c>
      <c r="G13" s="9">
        <v>1.05</v>
      </c>
      <c r="H13" s="2"/>
      <c r="I13" s="2"/>
    </row>
    <row r="14" spans="1:18" ht="45" customHeight="1" x14ac:dyDescent="0.25">
      <c r="A14" s="9">
        <v>11401</v>
      </c>
      <c r="B14" s="32" t="s">
        <v>131</v>
      </c>
      <c r="C14" s="30" t="s">
        <v>128</v>
      </c>
      <c r="D14" s="30" t="s">
        <v>129</v>
      </c>
      <c r="E14" s="9">
        <v>2</v>
      </c>
      <c r="F14" s="9" t="s">
        <v>130</v>
      </c>
      <c r="G14" s="9">
        <v>1.05</v>
      </c>
      <c r="H14" s="2"/>
      <c r="I14" s="2"/>
    </row>
    <row r="15" spans="1:18" ht="45" customHeight="1" x14ac:dyDescent="0.25">
      <c r="A15" s="9">
        <v>11401</v>
      </c>
      <c r="B15" s="32" t="s">
        <v>73</v>
      </c>
      <c r="C15" s="30">
        <v>136</v>
      </c>
      <c r="D15" s="30" t="s">
        <v>2252</v>
      </c>
      <c r="E15" s="9">
        <v>3</v>
      </c>
      <c r="F15" s="9" t="s">
        <v>132</v>
      </c>
      <c r="G15" s="9">
        <v>1.1000000000000001</v>
      </c>
      <c r="H15" s="2"/>
      <c r="I15" s="2"/>
    </row>
    <row r="16" spans="1:18" ht="45" customHeight="1" x14ac:dyDescent="0.25">
      <c r="A16" s="9">
        <v>300301</v>
      </c>
      <c r="B16" s="212" t="s">
        <v>1774</v>
      </c>
      <c r="C16" s="30" t="s">
        <v>128</v>
      </c>
      <c r="D16" s="30" t="s">
        <v>129</v>
      </c>
      <c r="E16" s="9">
        <v>2</v>
      </c>
      <c r="F16" s="9" t="s">
        <v>130</v>
      </c>
      <c r="G16" s="9">
        <v>1.05</v>
      </c>
      <c r="H16" s="2"/>
      <c r="I16" s="2"/>
    </row>
    <row r="17" spans="1:9" ht="45" customHeight="1" x14ac:dyDescent="0.25">
      <c r="A17" s="9">
        <v>11501</v>
      </c>
      <c r="B17" s="32" t="s">
        <v>133</v>
      </c>
      <c r="C17" s="30" t="s">
        <v>128</v>
      </c>
      <c r="D17" s="30" t="s">
        <v>129</v>
      </c>
      <c r="E17" s="9">
        <v>2</v>
      </c>
      <c r="F17" s="9" t="s">
        <v>130</v>
      </c>
      <c r="G17" s="9">
        <v>1.05</v>
      </c>
      <c r="H17" s="2"/>
      <c r="I17" s="2"/>
    </row>
    <row r="18" spans="1:9" ht="45" customHeight="1" x14ac:dyDescent="0.25">
      <c r="A18" s="9">
        <v>20101</v>
      </c>
      <c r="B18" s="32" t="s">
        <v>13</v>
      </c>
      <c r="C18" s="30" t="s">
        <v>128</v>
      </c>
      <c r="D18" s="30" t="s">
        <v>129</v>
      </c>
      <c r="E18" s="9">
        <v>2</v>
      </c>
      <c r="F18" s="9" t="s">
        <v>130</v>
      </c>
      <c r="G18" s="9">
        <v>1.05</v>
      </c>
      <c r="H18" s="2"/>
      <c r="I18" s="2"/>
    </row>
    <row r="19" spans="1:9" ht="45" customHeight="1" x14ac:dyDescent="0.25">
      <c r="A19" s="374" t="s">
        <v>1792</v>
      </c>
      <c r="B19" s="65" t="s">
        <v>1793</v>
      </c>
      <c r="C19" s="30" t="s">
        <v>128</v>
      </c>
      <c r="D19" s="30" t="s">
        <v>129</v>
      </c>
      <c r="E19" s="9">
        <v>2</v>
      </c>
      <c r="F19" s="9" t="s">
        <v>130</v>
      </c>
      <c r="G19" s="9">
        <v>1.05</v>
      </c>
      <c r="H19" s="2"/>
      <c r="I19" s="2"/>
    </row>
    <row r="20" spans="1:9" ht="45" customHeight="1" x14ac:dyDescent="0.25">
      <c r="A20" s="9">
        <v>41601</v>
      </c>
      <c r="B20" s="32" t="s">
        <v>156</v>
      </c>
      <c r="C20" s="30" t="s">
        <v>128</v>
      </c>
      <c r="D20" s="30" t="s">
        <v>129</v>
      </c>
      <c r="E20" s="9">
        <v>2</v>
      </c>
      <c r="F20" s="9" t="s">
        <v>130</v>
      </c>
      <c r="G20" s="9">
        <v>1.05</v>
      </c>
      <c r="H20" s="2"/>
      <c r="I20" s="2"/>
    </row>
    <row r="21" spans="1:9" ht="45" customHeight="1" x14ac:dyDescent="0.25">
      <c r="A21" s="9">
        <v>41601</v>
      </c>
      <c r="B21" s="32" t="s">
        <v>156</v>
      </c>
      <c r="C21" s="30">
        <v>1</v>
      </c>
      <c r="D21" s="30" t="s">
        <v>2253</v>
      </c>
      <c r="E21" s="9">
        <v>3</v>
      </c>
      <c r="F21" s="9" t="s">
        <v>132</v>
      </c>
      <c r="G21" s="9">
        <v>1.1000000000000001</v>
      </c>
      <c r="H21" s="2"/>
      <c r="I21" s="2"/>
    </row>
    <row r="22" spans="1:9" ht="45" customHeight="1" x14ac:dyDescent="0.25">
      <c r="A22" s="9">
        <v>41601</v>
      </c>
      <c r="B22" s="32" t="s">
        <v>156</v>
      </c>
      <c r="C22" s="30">
        <v>81</v>
      </c>
      <c r="D22" s="30" t="s">
        <v>2254</v>
      </c>
      <c r="E22" s="9">
        <v>3</v>
      </c>
      <c r="F22" s="9" t="s">
        <v>132</v>
      </c>
      <c r="G22" s="9">
        <v>1.1000000000000001</v>
      </c>
      <c r="H22" s="2"/>
      <c r="I22" s="2"/>
    </row>
    <row r="23" spans="1:9" ht="30" customHeight="1" x14ac:dyDescent="0.25">
      <c r="A23" s="9">
        <v>41601</v>
      </c>
      <c r="B23" s="32" t="s">
        <v>156</v>
      </c>
      <c r="C23" s="30">
        <v>136</v>
      </c>
      <c r="D23" s="30" t="s">
        <v>2252</v>
      </c>
      <c r="E23" s="9">
        <v>3</v>
      </c>
      <c r="F23" s="9" t="s">
        <v>132</v>
      </c>
      <c r="G23" s="9">
        <v>1.1000000000000001</v>
      </c>
      <c r="H23" s="2"/>
      <c r="I23" s="2"/>
    </row>
    <row r="24" spans="1:9" ht="45" customHeight="1" x14ac:dyDescent="0.25">
      <c r="A24" s="9">
        <v>50101</v>
      </c>
      <c r="B24" s="32" t="s">
        <v>14</v>
      </c>
      <c r="C24" s="30" t="s">
        <v>128</v>
      </c>
      <c r="D24" s="30" t="s">
        <v>129</v>
      </c>
      <c r="E24" s="9">
        <v>2</v>
      </c>
      <c r="F24" s="9" t="s">
        <v>130</v>
      </c>
      <c r="G24" s="9">
        <v>1.05</v>
      </c>
      <c r="H24" s="2"/>
      <c r="I24" s="2"/>
    </row>
    <row r="25" spans="1:9" ht="45" customHeight="1" x14ac:dyDescent="0.25">
      <c r="A25" s="9">
        <v>50101</v>
      </c>
      <c r="B25" s="32" t="s">
        <v>14</v>
      </c>
      <c r="C25" s="30">
        <v>81</v>
      </c>
      <c r="D25" s="30" t="s">
        <v>2254</v>
      </c>
      <c r="E25" s="9">
        <v>3</v>
      </c>
      <c r="F25" s="9" t="s">
        <v>132</v>
      </c>
      <c r="G25" s="9">
        <v>1.1000000000000001</v>
      </c>
      <c r="H25" s="2"/>
      <c r="I25" s="2"/>
    </row>
    <row r="26" spans="1:9" ht="45" customHeight="1" x14ac:dyDescent="0.25">
      <c r="A26" s="9">
        <v>60101</v>
      </c>
      <c r="B26" s="32" t="s">
        <v>15</v>
      </c>
      <c r="C26" s="30" t="s">
        <v>128</v>
      </c>
      <c r="D26" s="30" t="s">
        <v>129</v>
      </c>
      <c r="E26" s="9">
        <v>2</v>
      </c>
      <c r="F26" s="9" t="s">
        <v>130</v>
      </c>
      <c r="G26" s="9">
        <v>1.05</v>
      </c>
      <c r="H26" s="2"/>
      <c r="I26" s="2"/>
    </row>
    <row r="27" spans="1:9" ht="45" customHeight="1" x14ac:dyDescent="0.25">
      <c r="A27" s="9">
        <v>60101</v>
      </c>
      <c r="B27" s="32" t="s">
        <v>15</v>
      </c>
      <c r="C27" s="30">
        <v>81</v>
      </c>
      <c r="D27" s="30" t="s">
        <v>2254</v>
      </c>
      <c r="E27" s="9">
        <v>3</v>
      </c>
      <c r="F27" s="9" t="s">
        <v>132</v>
      </c>
      <c r="G27" s="9">
        <v>1.1000000000000001</v>
      </c>
      <c r="H27" s="2"/>
      <c r="I27" s="2"/>
    </row>
    <row r="28" spans="1:9" ht="45" customHeight="1" x14ac:dyDescent="0.25">
      <c r="A28" s="9">
        <v>70101</v>
      </c>
      <c r="B28" s="32" t="s">
        <v>58</v>
      </c>
      <c r="C28" s="30" t="s">
        <v>128</v>
      </c>
      <c r="D28" s="30" t="s">
        <v>129</v>
      </c>
      <c r="E28" s="9">
        <v>2</v>
      </c>
      <c r="F28" s="9" t="s">
        <v>130</v>
      </c>
      <c r="G28" s="9">
        <v>1.05</v>
      </c>
      <c r="H28" s="2"/>
      <c r="I28" s="2"/>
    </row>
    <row r="29" spans="1:9" ht="45" customHeight="1" x14ac:dyDescent="0.25">
      <c r="A29" s="9">
        <v>70301</v>
      </c>
      <c r="B29" s="32" t="s">
        <v>16</v>
      </c>
      <c r="C29" s="30" t="s">
        <v>128</v>
      </c>
      <c r="D29" s="30" t="s">
        <v>129</v>
      </c>
      <c r="E29" s="9">
        <v>2</v>
      </c>
      <c r="F29" s="9" t="s">
        <v>130</v>
      </c>
      <c r="G29" s="9">
        <v>1.05</v>
      </c>
      <c r="H29" s="2"/>
      <c r="I29" s="2"/>
    </row>
    <row r="30" spans="1:9" ht="45" customHeight="1" x14ac:dyDescent="0.25">
      <c r="A30" s="9">
        <v>80101</v>
      </c>
      <c r="B30" s="32" t="s">
        <v>59</v>
      </c>
      <c r="C30" s="30" t="s">
        <v>128</v>
      </c>
      <c r="D30" s="30" t="s">
        <v>129</v>
      </c>
      <c r="E30" s="9">
        <v>2</v>
      </c>
      <c r="F30" s="9" t="s">
        <v>130</v>
      </c>
      <c r="G30" s="9">
        <v>1.05</v>
      </c>
      <c r="H30" s="2"/>
      <c r="I30" s="2"/>
    </row>
    <row r="31" spans="1:9" ht="45" customHeight="1" x14ac:dyDescent="0.25">
      <c r="A31" s="9">
        <v>80101</v>
      </c>
      <c r="B31" s="32" t="s">
        <v>59</v>
      </c>
      <c r="C31" s="30">
        <v>81</v>
      </c>
      <c r="D31" s="30" t="s">
        <v>2254</v>
      </c>
      <c r="E31" s="9">
        <v>3</v>
      </c>
      <c r="F31" s="9" t="s">
        <v>132</v>
      </c>
      <c r="G31" s="9">
        <v>1.1000000000000001</v>
      </c>
      <c r="H31" s="2"/>
      <c r="I31" s="2"/>
    </row>
    <row r="32" spans="1:9" ht="45" customHeight="1" x14ac:dyDescent="0.25">
      <c r="A32" s="9">
        <v>80301</v>
      </c>
      <c r="B32" s="32" t="s">
        <v>100</v>
      </c>
      <c r="C32" s="30" t="s">
        <v>128</v>
      </c>
      <c r="D32" s="30" t="s">
        <v>129</v>
      </c>
      <c r="E32" s="9">
        <v>2</v>
      </c>
      <c r="F32" s="9" t="s">
        <v>130</v>
      </c>
      <c r="G32" s="9">
        <v>1.05</v>
      </c>
      <c r="H32" s="2"/>
      <c r="I32" s="2"/>
    </row>
    <row r="33" spans="1:9" ht="45" customHeight="1" x14ac:dyDescent="0.25">
      <c r="A33" s="9">
        <v>90601</v>
      </c>
      <c r="B33" s="32" t="s">
        <v>101</v>
      </c>
      <c r="C33" s="30" t="s">
        <v>128</v>
      </c>
      <c r="D33" s="30" t="s">
        <v>129</v>
      </c>
      <c r="E33" s="9">
        <v>2</v>
      </c>
      <c r="F33" s="9" t="s">
        <v>130</v>
      </c>
      <c r="G33" s="9">
        <v>1.05</v>
      </c>
      <c r="H33" s="2"/>
      <c r="I33" s="2"/>
    </row>
    <row r="34" spans="1:9" ht="45" customHeight="1" x14ac:dyDescent="0.25">
      <c r="A34" s="9">
        <v>100101</v>
      </c>
      <c r="B34" s="32" t="s">
        <v>70</v>
      </c>
      <c r="C34" s="30" t="s">
        <v>128</v>
      </c>
      <c r="D34" s="30" t="s">
        <v>129</v>
      </c>
      <c r="E34" s="9">
        <v>2</v>
      </c>
      <c r="F34" s="9" t="s">
        <v>130</v>
      </c>
      <c r="G34" s="9">
        <v>1.05</v>
      </c>
      <c r="H34" s="2"/>
      <c r="I34" s="2"/>
    </row>
    <row r="35" spans="1:9" ht="45" customHeight="1" x14ac:dyDescent="0.25">
      <c r="A35" s="9">
        <v>100101</v>
      </c>
      <c r="B35" s="32" t="s">
        <v>70</v>
      </c>
      <c r="C35" s="64">
        <v>112</v>
      </c>
      <c r="D35" s="64" t="s">
        <v>2255</v>
      </c>
      <c r="E35" s="9">
        <v>3</v>
      </c>
      <c r="F35" s="9" t="s">
        <v>132</v>
      </c>
      <c r="G35" s="9">
        <v>1.1000000000000001</v>
      </c>
      <c r="H35" s="2"/>
      <c r="I35" s="2"/>
    </row>
    <row r="36" spans="1:9" ht="45" customHeight="1" x14ac:dyDescent="0.25">
      <c r="A36" s="9">
        <v>100101</v>
      </c>
      <c r="B36" s="32" t="s">
        <v>70</v>
      </c>
      <c r="C36" s="30">
        <v>136</v>
      </c>
      <c r="D36" s="30" t="s">
        <v>2252</v>
      </c>
      <c r="E36" s="9">
        <v>3</v>
      </c>
      <c r="F36" s="9" t="s">
        <v>132</v>
      </c>
      <c r="G36" s="9">
        <v>1.1000000000000001</v>
      </c>
      <c r="H36" s="2"/>
      <c r="I36" s="2"/>
    </row>
    <row r="37" spans="1:9" ht="45" customHeight="1" x14ac:dyDescent="0.25">
      <c r="A37" s="9">
        <v>100101</v>
      </c>
      <c r="B37" s="32" t="s">
        <v>70</v>
      </c>
      <c r="C37" s="30">
        <v>35</v>
      </c>
      <c r="D37" s="30" t="s">
        <v>161</v>
      </c>
      <c r="E37" s="9">
        <v>3</v>
      </c>
      <c r="F37" s="9" t="s">
        <v>132</v>
      </c>
      <c r="G37" s="9">
        <v>1.1000000000000001</v>
      </c>
      <c r="H37" s="2"/>
      <c r="I37" s="2"/>
    </row>
    <row r="38" spans="1:9" ht="45" customHeight="1" x14ac:dyDescent="0.25">
      <c r="A38" s="9">
        <v>100101</v>
      </c>
      <c r="B38" s="32" t="s">
        <v>70</v>
      </c>
      <c r="C38" s="30">
        <v>162</v>
      </c>
      <c r="D38" s="30" t="s">
        <v>2256</v>
      </c>
      <c r="E38" s="9">
        <v>3</v>
      </c>
      <c r="F38" s="9" t="s">
        <v>132</v>
      </c>
      <c r="G38" s="9">
        <v>1.1000000000000001</v>
      </c>
      <c r="H38" s="2"/>
      <c r="I38" s="2"/>
    </row>
    <row r="39" spans="1:9" ht="45" customHeight="1" x14ac:dyDescent="0.25">
      <c r="A39" s="9">
        <v>100101</v>
      </c>
      <c r="B39" s="32" t="s">
        <v>70</v>
      </c>
      <c r="C39" s="30">
        <v>65</v>
      </c>
      <c r="D39" s="30" t="s">
        <v>2257</v>
      </c>
      <c r="E39" s="9">
        <v>3</v>
      </c>
      <c r="F39" s="9" t="s">
        <v>132</v>
      </c>
      <c r="G39" s="9">
        <v>1.1000000000000001</v>
      </c>
      <c r="H39" s="2"/>
      <c r="I39" s="2"/>
    </row>
    <row r="40" spans="1:9" ht="45" customHeight="1" x14ac:dyDescent="0.25">
      <c r="A40" s="9">
        <v>100101</v>
      </c>
      <c r="B40" s="32" t="s">
        <v>70</v>
      </c>
      <c r="C40" s="30">
        <v>100</v>
      </c>
      <c r="D40" s="30" t="s">
        <v>2258</v>
      </c>
      <c r="E40" s="9">
        <v>3</v>
      </c>
      <c r="F40" s="9" t="s">
        <v>132</v>
      </c>
      <c r="G40" s="9">
        <v>1.1000000000000001</v>
      </c>
      <c r="H40" s="2"/>
      <c r="I40" s="2"/>
    </row>
    <row r="41" spans="1:9" ht="45" customHeight="1" x14ac:dyDescent="0.25">
      <c r="A41" s="9">
        <v>100101</v>
      </c>
      <c r="B41" s="32" t="s">
        <v>70</v>
      </c>
      <c r="C41" s="30">
        <v>108</v>
      </c>
      <c r="D41" s="30" t="s">
        <v>2259</v>
      </c>
      <c r="E41" s="9">
        <v>3</v>
      </c>
      <c r="F41" s="9" t="s">
        <v>132</v>
      </c>
      <c r="G41" s="9">
        <v>1.1000000000000001</v>
      </c>
      <c r="H41" s="2"/>
      <c r="I41" s="2"/>
    </row>
    <row r="42" spans="1:9" ht="45" customHeight="1" x14ac:dyDescent="0.25">
      <c r="A42" s="9">
        <v>100101</v>
      </c>
      <c r="B42" s="32" t="s">
        <v>70</v>
      </c>
      <c r="C42" s="30">
        <v>81</v>
      </c>
      <c r="D42" s="30" t="s">
        <v>2254</v>
      </c>
      <c r="E42" s="9">
        <v>3</v>
      </c>
      <c r="F42" s="9" t="s">
        <v>132</v>
      </c>
      <c r="G42" s="9">
        <v>1.1000000000000001</v>
      </c>
      <c r="H42" s="2"/>
      <c r="I42" s="2"/>
    </row>
    <row r="43" spans="1:9" ht="45" customHeight="1" x14ac:dyDescent="0.25">
      <c r="A43" s="9">
        <v>100601</v>
      </c>
      <c r="B43" s="32" t="s">
        <v>99</v>
      </c>
      <c r="C43" s="30" t="s">
        <v>128</v>
      </c>
      <c r="D43" s="30" t="s">
        <v>129</v>
      </c>
      <c r="E43" s="9">
        <v>2</v>
      </c>
      <c r="F43" s="9" t="s">
        <v>130</v>
      </c>
      <c r="G43" s="9">
        <v>1.05</v>
      </c>
      <c r="H43" s="2"/>
      <c r="I43" s="2"/>
    </row>
    <row r="44" spans="1:9" ht="30" customHeight="1" x14ac:dyDescent="0.25">
      <c r="A44" s="9">
        <v>110101</v>
      </c>
      <c r="B44" s="32" t="s">
        <v>18</v>
      </c>
      <c r="C44" s="30" t="s">
        <v>128</v>
      </c>
      <c r="D44" s="30" t="s">
        <v>129</v>
      </c>
      <c r="E44" s="9">
        <v>2</v>
      </c>
      <c r="F44" s="9" t="s">
        <v>130</v>
      </c>
      <c r="G44" s="9">
        <v>1.05</v>
      </c>
      <c r="H44" s="2"/>
      <c r="I44" s="2"/>
    </row>
    <row r="45" spans="1:9" ht="45" customHeight="1" x14ac:dyDescent="0.25">
      <c r="A45" s="9">
        <v>130101</v>
      </c>
      <c r="B45" s="32" t="s">
        <v>19</v>
      </c>
      <c r="C45" s="30" t="s">
        <v>128</v>
      </c>
      <c r="D45" s="30" t="s">
        <v>129</v>
      </c>
      <c r="E45" s="9">
        <v>2</v>
      </c>
      <c r="F45" s="9" t="s">
        <v>130</v>
      </c>
      <c r="G45" s="9">
        <v>1.05</v>
      </c>
      <c r="H45" s="2"/>
      <c r="I45" s="2"/>
    </row>
    <row r="46" spans="1:9" ht="45" customHeight="1" x14ac:dyDescent="0.25">
      <c r="A46" s="9">
        <v>141101</v>
      </c>
      <c r="B46" s="32" t="s">
        <v>347</v>
      </c>
      <c r="C46" s="30" t="s">
        <v>128</v>
      </c>
      <c r="D46" s="30" t="s">
        <v>129</v>
      </c>
      <c r="E46" s="9">
        <v>2</v>
      </c>
      <c r="F46" s="9" t="s">
        <v>130</v>
      </c>
      <c r="G46" s="9">
        <v>1.05</v>
      </c>
      <c r="H46" s="2"/>
      <c r="I46" s="2"/>
    </row>
    <row r="47" spans="1:9" ht="45" customHeight="1" x14ac:dyDescent="0.25">
      <c r="A47" s="9">
        <v>150101</v>
      </c>
      <c r="B47" s="32" t="s">
        <v>149</v>
      </c>
      <c r="C47" s="30" t="s">
        <v>128</v>
      </c>
      <c r="D47" s="30" t="s">
        <v>129</v>
      </c>
      <c r="E47" s="9">
        <v>2</v>
      </c>
      <c r="F47" s="9" t="s">
        <v>130</v>
      </c>
      <c r="G47" s="9">
        <v>1.05</v>
      </c>
      <c r="H47" s="2"/>
      <c r="I47" s="2"/>
    </row>
    <row r="48" spans="1:9" ht="45" customHeight="1" x14ac:dyDescent="0.25">
      <c r="A48" s="9">
        <v>150101</v>
      </c>
      <c r="B48" s="32" t="s">
        <v>149</v>
      </c>
      <c r="C48" s="30">
        <v>100</v>
      </c>
      <c r="D48" s="30" t="s">
        <v>2258</v>
      </c>
      <c r="E48" s="9">
        <v>3</v>
      </c>
      <c r="F48" s="9" t="s">
        <v>132</v>
      </c>
      <c r="G48" s="9">
        <v>1.1000000000000001</v>
      </c>
      <c r="H48" s="2"/>
      <c r="I48" s="2"/>
    </row>
    <row r="49" spans="1:9" ht="60" customHeight="1" x14ac:dyDescent="0.25">
      <c r="A49" s="9">
        <v>150701</v>
      </c>
      <c r="B49" s="32" t="s">
        <v>102</v>
      </c>
      <c r="C49" s="30" t="s">
        <v>128</v>
      </c>
      <c r="D49" s="30" t="s">
        <v>129</v>
      </c>
      <c r="E49" s="9">
        <v>2</v>
      </c>
      <c r="F49" s="9" t="s">
        <v>130</v>
      </c>
      <c r="G49" s="9">
        <v>1.05</v>
      </c>
      <c r="H49" s="2"/>
      <c r="I49" s="2"/>
    </row>
    <row r="50" spans="1:9" ht="60" customHeight="1" x14ac:dyDescent="0.25">
      <c r="A50" s="9">
        <v>151901</v>
      </c>
      <c r="B50" s="32" t="s">
        <v>103</v>
      </c>
      <c r="C50" s="30" t="s">
        <v>128</v>
      </c>
      <c r="D50" s="30" t="s">
        <v>129</v>
      </c>
      <c r="E50" s="9">
        <v>2</v>
      </c>
      <c r="F50" s="9" t="s">
        <v>130</v>
      </c>
      <c r="G50" s="9">
        <v>1.05</v>
      </c>
      <c r="H50" s="2"/>
      <c r="I50" s="2"/>
    </row>
    <row r="51" spans="1:9" ht="60" customHeight="1" x14ac:dyDescent="0.25">
      <c r="A51" s="9">
        <v>160101</v>
      </c>
      <c r="B51" s="32" t="s">
        <v>21</v>
      </c>
      <c r="C51" s="30" t="s">
        <v>128</v>
      </c>
      <c r="D51" s="30" t="s">
        <v>129</v>
      </c>
      <c r="E51" s="9">
        <v>2</v>
      </c>
      <c r="F51" s="9" t="s">
        <v>130</v>
      </c>
      <c r="G51" s="9">
        <v>1.05</v>
      </c>
      <c r="H51" s="2"/>
      <c r="I51" s="2"/>
    </row>
    <row r="52" spans="1:9" ht="60" customHeight="1" x14ac:dyDescent="0.25">
      <c r="A52" s="9">
        <v>170101</v>
      </c>
      <c r="B52" s="32" t="s">
        <v>196</v>
      </c>
      <c r="C52" s="30" t="s">
        <v>128</v>
      </c>
      <c r="D52" s="30" t="s">
        <v>129</v>
      </c>
      <c r="E52" s="9">
        <v>2</v>
      </c>
      <c r="F52" s="9" t="s">
        <v>130</v>
      </c>
      <c r="G52" s="9">
        <v>1.05</v>
      </c>
      <c r="H52" s="2"/>
      <c r="I52" s="2"/>
    </row>
    <row r="53" spans="1:9" ht="45" customHeight="1" x14ac:dyDescent="0.25">
      <c r="A53" s="9">
        <v>170101</v>
      </c>
      <c r="B53" s="32" t="s">
        <v>196</v>
      </c>
      <c r="C53" s="30">
        <v>108</v>
      </c>
      <c r="D53" s="30" t="s">
        <v>2259</v>
      </c>
      <c r="E53" s="9">
        <v>3</v>
      </c>
      <c r="F53" s="9" t="s">
        <v>132</v>
      </c>
      <c r="G53" s="9">
        <v>1.1000000000000001</v>
      </c>
      <c r="H53" s="2"/>
      <c r="I53" s="2"/>
    </row>
    <row r="54" spans="1:9" ht="45" customHeight="1" x14ac:dyDescent="0.25">
      <c r="A54" s="9">
        <v>170101</v>
      </c>
      <c r="B54" s="32" t="s">
        <v>196</v>
      </c>
      <c r="C54" s="30">
        <v>60</v>
      </c>
      <c r="D54" s="30" t="s">
        <v>2260</v>
      </c>
      <c r="E54" s="9">
        <v>3</v>
      </c>
      <c r="F54" s="9" t="s">
        <v>132</v>
      </c>
      <c r="G54" s="9">
        <v>1.1000000000000001</v>
      </c>
      <c r="H54" s="2"/>
      <c r="I54" s="2"/>
    </row>
    <row r="55" spans="1:9" ht="45" customHeight="1" x14ac:dyDescent="0.25">
      <c r="A55" s="9">
        <v>170101</v>
      </c>
      <c r="B55" s="32" t="s">
        <v>196</v>
      </c>
      <c r="C55" s="30">
        <v>136</v>
      </c>
      <c r="D55" s="30" t="s">
        <v>2252</v>
      </c>
      <c r="E55" s="9">
        <v>3</v>
      </c>
      <c r="F55" s="9" t="s">
        <v>132</v>
      </c>
      <c r="G55" s="9">
        <v>1.1000000000000001</v>
      </c>
      <c r="H55" s="2"/>
      <c r="I55" s="2"/>
    </row>
    <row r="56" spans="1:9" ht="45" customHeight="1" x14ac:dyDescent="0.25">
      <c r="A56" s="9">
        <v>170601</v>
      </c>
      <c r="B56" s="32" t="s">
        <v>104</v>
      </c>
      <c r="C56" s="30" t="s">
        <v>128</v>
      </c>
      <c r="D56" s="30" t="s">
        <v>129</v>
      </c>
      <c r="E56" s="9">
        <v>2</v>
      </c>
      <c r="F56" s="9" t="s">
        <v>130</v>
      </c>
      <c r="G56" s="9">
        <v>1.05</v>
      </c>
      <c r="H56" s="2"/>
      <c r="I56" s="2"/>
    </row>
    <row r="57" spans="1:9" ht="45" customHeight="1" x14ac:dyDescent="0.25">
      <c r="A57" s="9">
        <v>171401</v>
      </c>
      <c r="B57" s="32" t="s">
        <v>68</v>
      </c>
      <c r="C57" s="30" t="s">
        <v>128</v>
      </c>
      <c r="D57" s="30" t="s">
        <v>129</v>
      </c>
      <c r="E57" s="9">
        <v>2</v>
      </c>
      <c r="F57" s="9" t="s">
        <v>130</v>
      </c>
      <c r="G57" s="9">
        <v>1.05</v>
      </c>
      <c r="H57" s="2"/>
      <c r="I57" s="2"/>
    </row>
    <row r="58" spans="1:9" ht="45" customHeight="1" x14ac:dyDescent="0.25">
      <c r="A58" s="9">
        <v>171401</v>
      </c>
      <c r="B58" s="32" t="s">
        <v>68</v>
      </c>
      <c r="C58" s="30">
        <v>81</v>
      </c>
      <c r="D58" s="30" t="s">
        <v>2254</v>
      </c>
      <c r="E58" s="9">
        <v>3</v>
      </c>
      <c r="F58" s="9" t="s">
        <v>132</v>
      </c>
      <c r="G58" s="9">
        <v>1.1000000000000001</v>
      </c>
      <c r="H58" s="2"/>
      <c r="I58" s="2"/>
    </row>
    <row r="59" spans="1:9" ht="45" customHeight="1" x14ac:dyDescent="0.25">
      <c r="A59" s="9">
        <v>172101</v>
      </c>
      <c r="B59" s="32" t="s">
        <v>134</v>
      </c>
      <c r="C59" s="30" t="s">
        <v>128</v>
      </c>
      <c r="D59" s="30" t="s">
        <v>129</v>
      </c>
      <c r="E59" s="9">
        <v>1</v>
      </c>
      <c r="F59" s="9" t="s">
        <v>130</v>
      </c>
      <c r="G59" s="9">
        <v>0.9</v>
      </c>
      <c r="H59" s="2"/>
      <c r="I59" s="2"/>
    </row>
    <row r="60" spans="1:9" ht="45" customHeight="1" x14ac:dyDescent="0.25">
      <c r="A60" s="9">
        <v>190101</v>
      </c>
      <c r="B60" s="32" t="s">
        <v>22</v>
      </c>
      <c r="C60" s="30" t="s">
        <v>128</v>
      </c>
      <c r="D60" s="30" t="s">
        <v>129</v>
      </c>
      <c r="E60" s="9">
        <v>2</v>
      </c>
      <c r="F60" s="9" t="s">
        <v>130</v>
      </c>
      <c r="G60" s="9">
        <v>1.05</v>
      </c>
      <c r="H60" s="2"/>
      <c r="I60" s="2"/>
    </row>
    <row r="61" spans="1:9" ht="45" customHeight="1" x14ac:dyDescent="0.25">
      <c r="A61" s="9">
        <v>191201</v>
      </c>
      <c r="B61" s="32" t="s">
        <v>105</v>
      </c>
      <c r="C61" s="30" t="s">
        <v>128</v>
      </c>
      <c r="D61" s="30" t="s">
        <v>129</v>
      </c>
      <c r="E61" s="9">
        <v>1</v>
      </c>
      <c r="F61" s="9" t="s">
        <v>130</v>
      </c>
      <c r="G61" s="9">
        <v>0.9</v>
      </c>
      <c r="H61" s="2"/>
      <c r="I61" s="2"/>
    </row>
    <row r="62" spans="1:9" ht="45" customHeight="1" x14ac:dyDescent="0.25">
      <c r="A62" s="9">
        <v>191401</v>
      </c>
      <c r="B62" s="32" t="s">
        <v>135</v>
      </c>
      <c r="C62" s="30" t="s">
        <v>128</v>
      </c>
      <c r="D62" s="30" t="s">
        <v>129</v>
      </c>
      <c r="E62" s="9">
        <v>3</v>
      </c>
      <c r="F62" s="9" t="s">
        <v>885</v>
      </c>
      <c r="G62" s="9">
        <v>1.4</v>
      </c>
      <c r="H62" s="2"/>
      <c r="I62" s="2"/>
    </row>
    <row r="63" spans="1:9" ht="30" customHeight="1" x14ac:dyDescent="0.25">
      <c r="A63" s="9">
        <v>191401</v>
      </c>
      <c r="B63" s="32" t="s">
        <v>74</v>
      </c>
      <c r="C63" s="30">
        <v>55</v>
      </c>
      <c r="D63" s="30" t="s">
        <v>2261</v>
      </c>
      <c r="E63" s="9">
        <v>3</v>
      </c>
      <c r="F63" s="9" t="s">
        <v>885</v>
      </c>
      <c r="G63" s="9">
        <v>1.4</v>
      </c>
      <c r="H63" s="2"/>
      <c r="I63" s="2"/>
    </row>
    <row r="64" spans="1:9" ht="120" x14ac:dyDescent="0.25">
      <c r="A64" s="9">
        <v>191401</v>
      </c>
      <c r="B64" s="32" t="s">
        <v>74</v>
      </c>
      <c r="C64" s="30">
        <v>136</v>
      </c>
      <c r="D64" s="30" t="s">
        <v>2252</v>
      </c>
      <c r="E64" s="9">
        <v>3</v>
      </c>
      <c r="F64" s="9" t="s">
        <v>885</v>
      </c>
      <c r="G64" s="9">
        <v>1.4</v>
      </c>
      <c r="H64" s="2"/>
      <c r="I64" s="2"/>
    </row>
    <row r="65" spans="1:9" ht="15" customHeight="1" x14ac:dyDescent="0.25">
      <c r="A65" s="9">
        <v>200301</v>
      </c>
      <c r="B65" s="32" t="s">
        <v>23</v>
      </c>
      <c r="C65" s="30" t="s">
        <v>128</v>
      </c>
      <c r="D65" s="30" t="s">
        <v>129</v>
      </c>
      <c r="E65" s="9">
        <v>2</v>
      </c>
      <c r="F65" s="9" t="s">
        <v>130</v>
      </c>
      <c r="G65" s="9">
        <v>1.05</v>
      </c>
      <c r="H65" s="2"/>
      <c r="I65" s="2"/>
    </row>
    <row r="66" spans="1:9" ht="45" customHeight="1" x14ac:dyDescent="0.25">
      <c r="A66" s="9">
        <v>200301</v>
      </c>
      <c r="B66" s="32" t="s">
        <v>23</v>
      </c>
      <c r="C66" s="30">
        <v>54</v>
      </c>
      <c r="D66" s="30" t="s">
        <v>2262</v>
      </c>
      <c r="E66" s="9">
        <v>3</v>
      </c>
      <c r="F66" s="9" t="s">
        <v>132</v>
      </c>
      <c r="G66" s="9">
        <v>1.1000000000000001</v>
      </c>
      <c r="H66" s="2"/>
      <c r="I66" s="2"/>
    </row>
    <row r="67" spans="1:9" ht="45" customHeight="1" x14ac:dyDescent="0.25">
      <c r="A67" s="9">
        <v>200301</v>
      </c>
      <c r="B67" s="32" t="s">
        <v>23</v>
      </c>
      <c r="C67" s="30">
        <v>77</v>
      </c>
      <c r="D67" s="30" t="s">
        <v>2263</v>
      </c>
      <c r="E67" s="9">
        <v>3</v>
      </c>
      <c r="F67" s="9" t="s">
        <v>132</v>
      </c>
      <c r="G67" s="9">
        <v>1.1000000000000001</v>
      </c>
      <c r="H67" s="2"/>
      <c r="I67" s="2"/>
    </row>
    <row r="68" spans="1:9" ht="45" customHeight="1" x14ac:dyDescent="0.25">
      <c r="A68" s="9">
        <v>200301</v>
      </c>
      <c r="B68" s="32" t="s">
        <v>23</v>
      </c>
      <c r="C68" s="30">
        <v>108</v>
      </c>
      <c r="D68" s="30" t="s">
        <v>2259</v>
      </c>
      <c r="E68" s="9">
        <v>3</v>
      </c>
      <c r="F68" s="9" t="s">
        <v>132</v>
      </c>
      <c r="G68" s="9">
        <v>1.1000000000000001</v>
      </c>
      <c r="H68" s="2"/>
      <c r="I68" s="2"/>
    </row>
    <row r="69" spans="1:9" ht="60" customHeight="1" x14ac:dyDescent="0.25">
      <c r="A69" s="9">
        <v>200301</v>
      </c>
      <c r="B69" s="32" t="s">
        <v>23</v>
      </c>
      <c r="C69" s="30">
        <v>65</v>
      </c>
      <c r="D69" s="30" t="s">
        <v>2257</v>
      </c>
      <c r="E69" s="9">
        <v>3</v>
      </c>
      <c r="F69" s="9" t="s">
        <v>132</v>
      </c>
      <c r="G69" s="9">
        <v>1.1000000000000001</v>
      </c>
      <c r="H69" s="2"/>
      <c r="I69" s="2"/>
    </row>
    <row r="70" spans="1:9" ht="30" customHeight="1" x14ac:dyDescent="0.25">
      <c r="A70" s="9">
        <v>200301</v>
      </c>
      <c r="B70" s="32" t="s">
        <v>23</v>
      </c>
      <c r="C70" s="30">
        <v>136</v>
      </c>
      <c r="D70" s="30" t="s">
        <v>2252</v>
      </c>
      <c r="E70" s="9">
        <v>3</v>
      </c>
      <c r="F70" s="9" t="s">
        <v>132</v>
      </c>
      <c r="G70" s="9">
        <v>1.1000000000000001</v>
      </c>
      <c r="H70" s="2"/>
      <c r="I70" s="2"/>
    </row>
    <row r="71" spans="1:9" ht="60" customHeight="1" x14ac:dyDescent="0.25">
      <c r="A71" s="9">
        <v>200301</v>
      </c>
      <c r="B71" s="32" t="s">
        <v>23</v>
      </c>
      <c r="C71" s="30">
        <v>100</v>
      </c>
      <c r="D71" s="30" t="s">
        <v>2258</v>
      </c>
      <c r="E71" s="9">
        <v>3</v>
      </c>
      <c r="F71" s="9" t="s">
        <v>132</v>
      </c>
      <c r="G71" s="9">
        <v>1.1000000000000001</v>
      </c>
      <c r="H71" s="2"/>
      <c r="I71" s="2"/>
    </row>
    <row r="72" spans="1:9" ht="60" customHeight="1" x14ac:dyDescent="0.25">
      <c r="A72" s="9">
        <v>200301</v>
      </c>
      <c r="B72" s="32" t="s">
        <v>23</v>
      </c>
      <c r="C72" s="30">
        <v>1</v>
      </c>
      <c r="D72" s="30" t="s">
        <v>2253</v>
      </c>
      <c r="E72" s="9">
        <v>3</v>
      </c>
      <c r="F72" s="9" t="s">
        <v>132</v>
      </c>
      <c r="G72" s="9">
        <v>1.1000000000000001</v>
      </c>
      <c r="H72" s="2"/>
      <c r="I72" s="2"/>
    </row>
    <row r="73" spans="1:9" ht="30" customHeight="1" x14ac:dyDescent="0.25">
      <c r="A73" s="9">
        <v>200301</v>
      </c>
      <c r="B73" s="32" t="s">
        <v>23</v>
      </c>
      <c r="C73" s="30">
        <v>81</v>
      </c>
      <c r="D73" s="30" t="s">
        <v>2254</v>
      </c>
      <c r="E73" s="9">
        <v>3</v>
      </c>
      <c r="F73" s="9" t="s">
        <v>132</v>
      </c>
      <c r="G73" s="9">
        <v>1.1000000000000001</v>
      </c>
      <c r="H73" s="2"/>
      <c r="I73" s="2"/>
    </row>
    <row r="74" spans="1:9" ht="52.5" customHeight="1" x14ac:dyDescent="0.25">
      <c r="A74" s="9">
        <v>200401</v>
      </c>
      <c r="B74" s="32" t="s">
        <v>24</v>
      </c>
      <c r="C74" s="30" t="s">
        <v>128</v>
      </c>
      <c r="D74" s="30" t="s">
        <v>129</v>
      </c>
      <c r="E74" s="9">
        <v>1</v>
      </c>
      <c r="F74" s="9" t="s">
        <v>130</v>
      </c>
      <c r="G74" s="9">
        <v>0.9</v>
      </c>
      <c r="H74" s="2"/>
      <c r="I74" s="2"/>
    </row>
    <row r="75" spans="1:9" ht="45" customHeight="1" x14ac:dyDescent="0.25">
      <c r="A75" s="9">
        <v>210101</v>
      </c>
      <c r="B75" s="32" t="s">
        <v>25</v>
      </c>
      <c r="C75" s="30" t="s">
        <v>128</v>
      </c>
      <c r="D75" s="30" t="s">
        <v>129</v>
      </c>
      <c r="E75" s="9">
        <v>2</v>
      </c>
      <c r="F75" s="9" t="s">
        <v>130</v>
      </c>
      <c r="G75" s="9">
        <v>1.05</v>
      </c>
      <c r="H75" s="2"/>
      <c r="I75" s="2"/>
    </row>
    <row r="76" spans="1:9" ht="45" customHeight="1" x14ac:dyDescent="0.25">
      <c r="A76" s="9">
        <v>210101</v>
      </c>
      <c r="B76" s="32" t="s">
        <v>25</v>
      </c>
      <c r="C76" s="30">
        <v>65</v>
      </c>
      <c r="D76" s="30" t="s">
        <v>2257</v>
      </c>
      <c r="E76" s="9">
        <v>3</v>
      </c>
      <c r="F76" s="9" t="s">
        <v>132</v>
      </c>
      <c r="G76" s="9">
        <v>1.1000000000000001</v>
      </c>
      <c r="H76" s="2"/>
      <c r="I76" s="2"/>
    </row>
    <row r="77" spans="1:9" ht="45" customHeight="1" x14ac:dyDescent="0.25">
      <c r="A77" s="9">
        <v>210101</v>
      </c>
      <c r="B77" s="32" t="s">
        <v>25</v>
      </c>
      <c r="C77" s="30">
        <v>100</v>
      </c>
      <c r="D77" s="30" t="s">
        <v>2258</v>
      </c>
      <c r="E77" s="9">
        <v>3</v>
      </c>
      <c r="F77" s="9" t="s">
        <v>132</v>
      </c>
      <c r="G77" s="9">
        <v>1.1000000000000001</v>
      </c>
      <c r="H77" s="2"/>
      <c r="I77" s="2"/>
    </row>
    <row r="78" spans="1:9" ht="45" customHeight="1" x14ac:dyDescent="0.25">
      <c r="A78" s="9">
        <v>210102</v>
      </c>
      <c r="B78" s="32" t="s">
        <v>0</v>
      </c>
      <c r="C78" s="30" t="s">
        <v>128</v>
      </c>
      <c r="D78" s="30" t="s">
        <v>129</v>
      </c>
      <c r="E78" s="9">
        <v>3</v>
      </c>
      <c r="F78" s="9" t="s">
        <v>885</v>
      </c>
      <c r="G78" s="9">
        <v>1.4</v>
      </c>
      <c r="H78" s="2"/>
      <c r="I78" s="2"/>
    </row>
    <row r="79" spans="1:9" ht="45" customHeight="1" x14ac:dyDescent="0.25">
      <c r="A79" s="9">
        <v>210102</v>
      </c>
      <c r="B79" s="32" t="s">
        <v>0</v>
      </c>
      <c r="C79" s="30">
        <v>136</v>
      </c>
      <c r="D79" s="30" t="s">
        <v>2252</v>
      </c>
      <c r="E79" s="9">
        <v>3</v>
      </c>
      <c r="F79" s="9" t="s">
        <v>885</v>
      </c>
      <c r="G79" s="9">
        <v>1.4</v>
      </c>
      <c r="H79" s="2"/>
      <c r="I79" s="2"/>
    </row>
    <row r="80" spans="1:9" ht="45" customHeight="1" x14ac:dyDescent="0.25">
      <c r="A80" s="9">
        <v>212201</v>
      </c>
      <c r="B80" s="32" t="s">
        <v>96</v>
      </c>
      <c r="C80" s="30" t="s">
        <v>128</v>
      </c>
      <c r="D80" s="30" t="s">
        <v>129</v>
      </c>
      <c r="E80" s="9">
        <v>1</v>
      </c>
      <c r="F80" s="9" t="s">
        <v>130</v>
      </c>
      <c r="G80" s="9">
        <v>0.9</v>
      </c>
      <c r="H80" s="2"/>
      <c r="I80" s="2"/>
    </row>
    <row r="81" spans="1:9" ht="45" customHeight="1" x14ac:dyDescent="0.25">
      <c r="A81" s="9">
        <v>220101</v>
      </c>
      <c r="B81" s="32" t="s">
        <v>26</v>
      </c>
      <c r="C81" s="30" t="s">
        <v>128</v>
      </c>
      <c r="D81" s="30" t="s">
        <v>129</v>
      </c>
      <c r="E81" s="9">
        <v>2</v>
      </c>
      <c r="F81" s="9" t="s">
        <v>130</v>
      </c>
      <c r="G81" s="9">
        <v>1.05</v>
      </c>
      <c r="H81" s="2"/>
      <c r="I81" s="2"/>
    </row>
    <row r="82" spans="1:9" ht="45" customHeight="1" x14ac:dyDescent="0.25">
      <c r="A82" s="9">
        <v>230101</v>
      </c>
      <c r="B82" s="32" t="s">
        <v>27</v>
      </c>
      <c r="C82" s="30" t="s">
        <v>128</v>
      </c>
      <c r="D82" s="30" t="s">
        <v>129</v>
      </c>
      <c r="E82" s="9">
        <v>2</v>
      </c>
      <c r="F82" s="9" t="s">
        <v>130</v>
      </c>
      <c r="G82" s="9">
        <v>1.05</v>
      </c>
      <c r="H82" s="2"/>
      <c r="I82" s="2"/>
    </row>
    <row r="83" spans="1:9" ht="45" customHeight="1" x14ac:dyDescent="0.25">
      <c r="A83" s="9">
        <v>240101</v>
      </c>
      <c r="B83" s="32" t="s">
        <v>28</v>
      </c>
      <c r="C83" s="30" t="s">
        <v>128</v>
      </c>
      <c r="D83" s="30" t="s">
        <v>129</v>
      </c>
      <c r="E83" s="9">
        <v>2</v>
      </c>
      <c r="F83" s="9" t="s">
        <v>130</v>
      </c>
      <c r="G83" s="9">
        <v>1.05</v>
      </c>
      <c r="H83" s="2"/>
      <c r="I83" s="2"/>
    </row>
    <row r="84" spans="1:9" ht="45" customHeight="1" x14ac:dyDescent="0.25">
      <c r="A84" s="9">
        <v>240101</v>
      </c>
      <c r="B84" s="32" t="s">
        <v>28</v>
      </c>
      <c r="C84" s="30">
        <v>100</v>
      </c>
      <c r="D84" s="30" t="s">
        <v>2258</v>
      </c>
      <c r="E84" s="9">
        <v>3</v>
      </c>
      <c r="F84" s="9" t="s">
        <v>132</v>
      </c>
      <c r="G84" s="9">
        <v>1.1000000000000001</v>
      </c>
      <c r="H84" s="2"/>
      <c r="I84" s="2"/>
    </row>
    <row r="85" spans="1:9" ht="30" customHeight="1" x14ac:dyDescent="0.25">
      <c r="A85" s="9">
        <v>250101</v>
      </c>
      <c r="B85" s="32" t="s">
        <v>29</v>
      </c>
      <c r="C85" s="30" t="s">
        <v>128</v>
      </c>
      <c r="D85" s="30" t="s">
        <v>129</v>
      </c>
      <c r="E85" s="9">
        <v>2</v>
      </c>
      <c r="F85" s="9" t="s">
        <v>130</v>
      </c>
      <c r="G85" s="9">
        <v>1.05</v>
      </c>
      <c r="H85" s="2"/>
      <c r="I85" s="2"/>
    </row>
    <row r="86" spans="1:9" ht="30" customHeight="1" x14ac:dyDescent="0.25">
      <c r="A86" s="9">
        <v>260301</v>
      </c>
      <c r="B86" s="32" t="s">
        <v>30</v>
      </c>
      <c r="C86" s="30" t="s">
        <v>128</v>
      </c>
      <c r="D86" s="30" t="s">
        <v>129</v>
      </c>
      <c r="E86" s="9">
        <v>2</v>
      </c>
      <c r="F86" s="9" t="s">
        <v>130</v>
      </c>
      <c r="G86" s="9">
        <v>1.05</v>
      </c>
      <c r="H86" s="2"/>
      <c r="I86" s="2"/>
    </row>
    <row r="87" spans="1:9" ht="30" customHeight="1" x14ac:dyDescent="0.25">
      <c r="A87" s="9">
        <v>260401</v>
      </c>
      <c r="B87" s="32" t="s">
        <v>106</v>
      </c>
      <c r="C87" s="30" t="s">
        <v>128</v>
      </c>
      <c r="D87" s="30" t="s">
        <v>129</v>
      </c>
      <c r="E87" s="9">
        <v>2</v>
      </c>
      <c r="F87" s="9" t="s">
        <v>130</v>
      </c>
      <c r="G87" s="9">
        <v>1.05</v>
      </c>
      <c r="H87" s="2"/>
      <c r="I87" s="2"/>
    </row>
    <row r="88" spans="1:9" ht="30" customHeight="1" x14ac:dyDescent="0.25">
      <c r="A88" s="9">
        <v>261601</v>
      </c>
      <c r="B88" s="32" t="s">
        <v>107</v>
      </c>
      <c r="C88" s="30" t="s">
        <v>128</v>
      </c>
      <c r="D88" s="30" t="s">
        <v>129</v>
      </c>
      <c r="E88" s="9">
        <v>2</v>
      </c>
      <c r="F88" s="9" t="s">
        <v>130</v>
      </c>
      <c r="G88" s="9">
        <v>1.05</v>
      </c>
      <c r="H88" s="2"/>
      <c r="I88" s="2"/>
    </row>
    <row r="89" spans="1:9" ht="30" customHeight="1" x14ac:dyDescent="0.25">
      <c r="A89" s="9">
        <v>261601</v>
      </c>
      <c r="B89" s="32" t="s">
        <v>107</v>
      </c>
      <c r="C89" s="30">
        <v>16</v>
      </c>
      <c r="D89" s="30" t="s">
        <v>2264</v>
      </c>
      <c r="E89" s="9">
        <v>3</v>
      </c>
      <c r="F89" s="9" t="s">
        <v>132</v>
      </c>
      <c r="G89" s="9">
        <v>1.1000000000000001</v>
      </c>
      <c r="H89" s="2"/>
      <c r="I89" s="2"/>
    </row>
    <row r="90" spans="1:9" ht="30" customHeight="1" x14ac:dyDescent="0.25">
      <c r="A90" s="9">
        <v>262101</v>
      </c>
      <c r="B90" s="32" t="s">
        <v>66</v>
      </c>
      <c r="C90" s="30" t="s">
        <v>128</v>
      </c>
      <c r="D90" s="30" t="s">
        <v>129</v>
      </c>
      <c r="E90" s="9">
        <v>3</v>
      </c>
      <c r="F90" s="9" t="s">
        <v>885</v>
      </c>
      <c r="G90" s="9">
        <v>1.4</v>
      </c>
      <c r="H90" s="2"/>
      <c r="I90" s="2"/>
    </row>
    <row r="91" spans="1:9" ht="30" customHeight="1" x14ac:dyDescent="0.25">
      <c r="A91" s="9">
        <v>262101</v>
      </c>
      <c r="B91" s="32" t="s">
        <v>66</v>
      </c>
      <c r="C91" s="30">
        <v>108</v>
      </c>
      <c r="D91" s="30" t="s">
        <v>2259</v>
      </c>
      <c r="E91" s="9">
        <v>3</v>
      </c>
      <c r="F91" s="9" t="s">
        <v>885</v>
      </c>
      <c r="G91" s="9">
        <v>1.4</v>
      </c>
      <c r="H91" s="2"/>
      <c r="I91" s="2"/>
    </row>
    <row r="92" spans="1:9" ht="30" customHeight="1" x14ac:dyDescent="0.25">
      <c r="A92" s="9">
        <v>263001</v>
      </c>
      <c r="B92" s="32" t="s">
        <v>90</v>
      </c>
      <c r="C92" s="30" t="s">
        <v>128</v>
      </c>
      <c r="D92" s="30" t="s">
        <v>129</v>
      </c>
      <c r="E92" s="9">
        <v>2</v>
      </c>
      <c r="F92" s="9" t="s">
        <v>130</v>
      </c>
      <c r="G92" s="9">
        <v>1.05</v>
      </c>
      <c r="H92" s="2"/>
      <c r="I92" s="2"/>
    </row>
    <row r="93" spans="1:9" ht="45" customHeight="1" x14ac:dyDescent="0.25">
      <c r="A93" s="9">
        <v>263001</v>
      </c>
      <c r="B93" s="32" t="s">
        <v>90</v>
      </c>
      <c r="C93" s="30">
        <v>1</v>
      </c>
      <c r="D93" s="30" t="s">
        <v>2253</v>
      </c>
      <c r="E93" s="9">
        <v>3</v>
      </c>
      <c r="F93" s="9" t="s">
        <v>132</v>
      </c>
      <c r="G93" s="9">
        <v>1.1000000000000001</v>
      </c>
      <c r="H93" s="2"/>
      <c r="I93" s="2"/>
    </row>
    <row r="94" spans="1:9" ht="45" customHeight="1" x14ac:dyDescent="0.25">
      <c r="A94" s="9">
        <v>263001</v>
      </c>
      <c r="B94" s="32" t="s">
        <v>90</v>
      </c>
      <c r="C94" s="30">
        <v>81</v>
      </c>
      <c r="D94" s="30" t="s">
        <v>2254</v>
      </c>
      <c r="E94" s="9">
        <v>3</v>
      </c>
      <c r="F94" s="9" t="s">
        <v>132</v>
      </c>
      <c r="G94" s="9">
        <v>1.1000000000000001</v>
      </c>
      <c r="H94" s="2"/>
      <c r="I94" s="2"/>
    </row>
    <row r="95" spans="1:9" ht="45" customHeight="1" x14ac:dyDescent="0.25">
      <c r="A95" s="9">
        <v>263001</v>
      </c>
      <c r="B95" s="32" t="s">
        <v>90</v>
      </c>
      <c r="C95" s="30">
        <v>100</v>
      </c>
      <c r="D95" s="30" t="s">
        <v>2258</v>
      </c>
      <c r="E95" s="9">
        <v>3</v>
      </c>
      <c r="F95" s="9" t="s">
        <v>132</v>
      </c>
      <c r="G95" s="9">
        <v>1.1000000000000001</v>
      </c>
      <c r="H95" s="2"/>
      <c r="I95" s="2"/>
    </row>
    <row r="96" spans="1:9" ht="45" customHeight="1" x14ac:dyDescent="0.25">
      <c r="A96" s="9">
        <v>270101</v>
      </c>
      <c r="B96" s="32" t="s">
        <v>31</v>
      </c>
      <c r="C96" s="30" t="s">
        <v>128</v>
      </c>
      <c r="D96" s="30" t="s">
        <v>129</v>
      </c>
      <c r="E96" s="9">
        <v>2</v>
      </c>
      <c r="F96" s="9" t="s">
        <v>130</v>
      </c>
      <c r="G96" s="9">
        <v>1.05</v>
      </c>
      <c r="H96" s="2"/>
      <c r="I96" s="2"/>
    </row>
    <row r="97" spans="1:9" ht="45" customHeight="1" x14ac:dyDescent="0.25">
      <c r="A97" s="9">
        <v>280101</v>
      </c>
      <c r="B97" s="32" t="s">
        <v>32</v>
      </c>
      <c r="C97" s="30" t="s">
        <v>128</v>
      </c>
      <c r="D97" s="30" t="s">
        <v>129</v>
      </c>
      <c r="E97" s="9">
        <v>2</v>
      </c>
      <c r="F97" s="9" t="s">
        <v>130</v>
      </c>
      <c r="G97" s="9">
        <v>1.05</v>
      </c>
      <c r="H97" s="2"/>
      <c r="I97" s="2"/>
    </row>
    <row r="98" spans="1:9" ht="60" customHeight="1" x14ac:dyDescent="0.25">
      <c r="A98" s="9">
        <v>280101</v>
      </c>
      <c r="B98" s="32" t="s">
        <v>32</v>
      </c>
      <c r="C98" s="30">
        <v>65</v>
      </c>
      <c r="D98" s="30" t="s">
        <v>2257</v>
      </c>
      <c r="E98" s="9">
        <v>3</v>
      </c>
      <c r="F98" s="9" t="s">
        <v>132</v>
      </c>
      <c r="G98" s="9">
        <v>1.1000000000000001</v>
      </c>
      <c r="H98" s="2"/>
      <c r="I98" s="2"/>
    </row>
    <row r="99" spans="1:9" ht="60" customHeight="1" x14ac:dyDescent="0.25">
      <c r="A99" s="9">
        <v>280101</v>
      </c>
      <c r="B99" s="32" t="s">
        <v>32</v>
      </c>
      <c r="C99" s="30">
        <v>81</v>
      </c>
      <c r="D99" s="30" t="s">
        <v>2254</v>
      </c>
      <c r="E99" s="9">
        <v>3</v>
      </c>
      <c r="F99" s="9" t="s">
        <v>132</v>
      </c>
      <c r="G99" s="9">
        <v>1.1000000000000001</v>
      </c>
      <c r="H99" s="2"/>
      <c r="I99" s="2"/>
    </row>
    <row r="100" spans="1:9" ht="60" customHeight="1" x14ac:dyDescent="0.25">
      <c r="A100" s="9">
        <v>280101</v>
      </c>
      <c r="B100" s="32" t="s">
        <v>32</v>
      </c>
      <c r="C100" s="30">
        <v>100</v>
      </c>
      <c r="D100" s="30" t="s">
        <v>2258</v>
      </c>
      <c r="E100" s="9">
        <v>3</v>
      </c>
      <c r="F100" s="9" t="s">
        <v>132</v>
      </c>
      <c r="G100" s="9">
        <v>1.1000000000000001</v>
      </c>
      <c r="H100" s="2"/>
      <c r="I100" s="2"/>
    </row>
    <row r="101" spans="1:9" ht="60" customHeight="1" x14ac:dyDescent="0.25">
      <c r="A101" s="9">
        <v>280101</v>
      </c>
      <c r="B101" s="32" t="s">
        <v>32</v>
      </c>
      <c r="C101" s="30">
        <v>136</v>
      </c>
      <c r="D101" s="30" t="s">
        <v>2252</v>
      </c>
      <c r="E101" s="9">
        <v>3</v>
      </c>
      <c r="F101" s="9" t="s">
        <v>132</v>
      </c>
      <c r="G101" s="9">
        <v>1.1000000000000001</v>
      </c>
      <c r="H101" s="2"/>
      <c r="I101" s="2"/>
    </row>
    <row r="102" spans="1:9" ht="60" customHeight="1" x14ac:dyDescent="0.25">
      <c r="A102" s="9">
        <v>280101</v>
      </c>
      <c r="B102" s="32" t="s">
        <v>32</v>
      </c>
      <c r="C102" s="30">
        <v>108</v>
      </c>
      <c r="D102" s="30" t="s">
        <v>2259</v>
      </c>
      <c r="E102" s="9">
        <v>3</v>
      </c>
      <c r="F102" s="9" t="s">
        <v>132</v>
      </c>
      <c r="G102" s="9">
        <v>1.1000000000000001</v>
      </c>
      <c r="H102" s="2"/>
      <c r="I102" s="2"/>
    </row>
    <row r="103" spans="1:9" ht="45" customHeight="1" x14ac:dyDescent="0.25">
      <c r="A103" s="9">
        <v>291601</v>
      </c>
      <c r="B103" s="32" t="s">
        <v>153</v>
      </c>
      <c r="C103" s="30" t="s">
        <v>128</v>
      </c>
      <c r="D103" s="30" t="s">
        <v>129</v>
      </c>
      <c r="E103" s="9">
        <v>2</v>
      </c>
      <c r="F103" s="9" t="s">
        <v>130</v>
      </c>
      <c r="G103" s="9">
        <v>1.05</v>
      </c>
      <c r="H103" s="2"/>
      <c r="I103" s="2"/>
    </row>
    <row r="104" spans="1:9" x14ac:dyDescent="0.25">
      <c r="A104" s="9">
        <v>291201</v>
      </c>
      <c r="B104" s="32" t="s">
        <v>77</v>
      </c>
      <c r="C104" s="30" t="s">
        <v>128</v>
      </c>
      <c r="D104" s="30" t="s">
        <v>129</v>
      </c>
      <c r="E104" s="9">
        <v>3</v>
      </c>
      <c r="F104" s="9" t="s">
        <v>885</v>
      </c>
      <c r="G104" s="9">
        <v>1.4</v>
      </c>
      <c r="H104" s="2"/>
      <c r="I104" s="2"/>
    </row>
    <row r="105" spans="1:9" ht="15" customHeight="1" x14ac:dyDescent="0.25">
      <c r="A105" s="9">
        <v>291201</v>
      </c>
      <c r="B105" s="32" t="s">
        <v>72</v>
      </c>
      <c r="C105" s="30">
        <v>65</v>
      </c>
      <c r="D105" s="30" t="s">
        <v>2257</v>
      </c>
      <c r="E105" s="9">
        <v>3</v>
      </c>
      <c r="F105" s="9" t="s">
        <v>885</v>
      </c>
      <c r="G105" s="9">
        <v>1.4</v>
      </c>
      <c r="H105" s="2"/>
      <c r="I105" s="2"/>
    </row>
    <row r="106" spans="1:9" ht="45" customHeight="1" x14ac:dyDescent="0.25">
      <c r="A106" s="9">
        <v>291201</v>
      </c>
      <c r="B106" s="32" t="s">
        <v>72</v>
      </c>
      <c r="C106" s="30">
        <v>55</v>
      </c>
      <c r="D106" s="30" t="s">
        <v>2261</v>
      </c>
      <c r="E106" s="9">
        <v>3</v>
      </c>
      <c r="F106" s="9" t="s">
        <v>885</v>
      </c>
      <c r="G106" s="9">
        <v>1.4</v>
      </c>
      <c r="H106" s="2"/>
      <c r="I106" s="2"/>
    </row>
    <row r="107" spans="1:9" ht="60" customHeight="1" x14ac:dyDescent="0.25">
      <c r="A107" s="9">
        <v>291201</v>
      </c>
      <c r="B107" s="32" t="s">
        <v>72</v>
      </c>
      <c r="C107" s="30">
        <v>136</v>
      </c>
      <c r="D107" s="30" t="s">
        <v>2252</v>
      </c>
      <c r="E107" s="9">
        <v>3</v>
      </c>
      <c r="F107" s="9" t="s">
        <v>885</v>
      </c>
      <c r="G107" s="9">
        <v>1.4</v>
      </c>
      <c r="H107" s="2"/>
      <c r="I107" s="2"/>
    </row>
    <row r="108" spans="1:9" ht="45" customHeight="1" x14ac:dyDescent="0.25">
      <c r="A108" s="9">
        <v>300101</v>
      </c>
      <c r="B108" s="32" t="s">
        <v>33</v>
      </c>
      <c r="C108" s="30" t="s">
        <v>128</v>
      </c>
      <c r="D108" s="30" t="s">
        <v>129</v>
      </c>
      <c r="E108" s="9">
        <v>2</v>
      </c>
      <c r="F108" s="9" t="s">
        <v>130</v>
      </c>
      <c r="G108" s="9">
        <v>1.05</v>
      </c>
      <c r="H108" s="2"/>
      <c r="I108" s="2"/>
    </row>
    <row r="109" spans="1:9" ht="60" customHeight="1" x14ac:dyDescent="0.25">
      <c r="A109" s="9">
        <v>310401</v>
      </c>
      <c r="B109" s="32" t="s">
        <v>60</v>
      </c>
      <c r="C109" s="30" t="s">
        <v>128</v>
      </c>
      <c r="D109" s="30" t="s">
        <v>129</v>
      </c>
      <c r="E109" s="9">
        <v>3</v>
      </c>
      <c r="F109" s="9" t="s">
        <v>136</v>
      </c>
      <c r="G109" s="9">
        <v>1.35</v>
      </c>
      <c r="H109" s="2"/>
      <c r="I109" s="2"/>
    </row>
    <row r="110" spans="1:9" ht="60" customHeight="1" x14ac:dyDescent="0.25">
      <c r="A110" s="9">
        <v>311001</v>
      </c>
      <c r="B110" s="32" t="s">
        <v>108</v>
      </c>
      <c r="C110" s="30" t="s">
        <v>128</v>
      </c>
      <c r="D110" s="30" t="s">
        <v>129</v>
      </c>
      <c r="E110" s="9">
        <v>2</v>
      </c>
      <c r="F110" s="9" t="s">
        <v>130</v>
      </c>
      <c r="G110" s="9">
        <v>1.05</v>
      </c>
      <c r="H110" s="2"/>
      <c r="I110" s="2"/>
    </row>
    <row r="111" spans="1:9" ht="60" customHeight="1" x14ac:dyDescent="0.25">
      <c r="A111" s="9">
        <v>311701</v>
      </c>
      <c r="B111" s="32" t="s">
        <v>109</v>
      </c>
      <c r="C111" s="30" t="s">
        <v>128</v>
      </c>
      <c r="D111" s="30" t="s">
        <v>129</v>
      </c>
      <c r="E111" s="9">
        <v>1</v>
      </c>
      <c r="F111" s="9" t="s">
        <v>130</v>
      </c>
      <c r="G111" s="9">
        <v>0.9</v>
      </c>
      <c r="H111" s="2"/>
      <c r="I111" s="2"/>
    </row>
    <row r="112" spans="1:9" ht="45" customHeight="1" x14ac:dyDescent="0.25">
      <c r="A112" s="9" t="s">
        <v>94</v>
      </c>
      <c r="B112" s="32" t="s">
        <v>95</v>
      </c>
      <c r="C112" s="30" t="s">
        <v>128</v>
      </c>
      <c r="D112" s="30" t="s">
        <v>129</v>
      </c>
      <c r="E112" s="9">
        <v>2</v>
      </c>
      <c r="F112" s="9" t="s">
        <v>130</v>
      </c>
      <c r="G112" s="9">
        <v>1.05</v>
      </c>
      <c r="H112" s="2"/>
      <c r="I112" s="2"/>
    </row>
    <row r="113" spans="1:9" ht="45" customHeight="1" x14ac:dyDescent="0.25">
      <c r="A113" s="9" t="s">
        <v>94</v>
      </c>
      <c r="B113" s="32" t="s">
        <v>95</v>
      </c>
      <c r="C113" s="30">
        <v>108</v>
      </c>
      <c r="D113" s="30" t="s">
        <v>2259</v>
      </c>
      <c r="E113" s="9">
        <v>3</v>
      </c>
      <c r="F113" s="9" t="s">
        <v>132</v>
      </c>
      <c r="G113" s="9">
        <v>1.1000000000000001</v>
      </c>
      <c r="H113" s="2"/>
      <c r="I113" s="2"/>
    </row>
    <row r="114" spans="1:9" ht="60" customHeight="1" x14ac:dyDescent="0.25">
      <c r="A114" s="9" t="s">
        <v>94</v>
      </c>
      <c r="B114" s="32" t="s">
        <v>95</v>
      </c>
      <c r="C114" s="30">
        <v>136</v>
      </c>
      <c r="D114" s="30" t="s">
        <v>2252</v>
      </c>
      <c r="E114" s="9">
        <v>3</v>
      </c>
      <c r="F114" s="9" t="s">
        <v>132</v>
      </c>
      <c r="G114" s="9">
        <v>1.1000000000000001</v>
      </c>
      <c r="H114" s="2"/>
      <c r="I114" s="2"/>
    </row>
    <row r="115" spans="1:9" ht="60" customHeight="1" x14ac:dyDescent="0.25">
      <c r="A115" s="9" t="s">
        <v>94</v>
      </c>
      <c r="B115" s="32" t="s">
        <v>95</v>
      </c>
      <c r="C115" s="30">
        <v>100</v>
      </c>
      <c r="D115" s="30" t="s">
        <v>2258</v>
      </c>
      <c r="E115" s="9">
        <v>3</v>
      </c>
      <c r="F115" s="9" t="s">
        <v>132</v>
      </c>
      <c r="G115" s="9">
        <v>1.1000000000000001</v>
      </c>
      <c r="H115" s="2"/>
      <c r="I115" s="2"/>
    </row>
    <row r="116" spans="1:9" ht="48" customHeight="1" x14ac:dyDescent="0.25">
      <c r="A116" s="9">
        <v>320101</v>
      </c>
      <c r="B116" s="32" t="s">
        <v>150</v>
      </c>
      <c r="C116" s="30" t="s">
        <v>128</v>
      </c>
      <c r="D116" s="30" t="s">
        <v>129</v>
      </c>
      <c r="E116" s="9">
        <v>2</v>
      </c>
      <c r="F116" s="9" t="s">
        <v>130</v>
      </c>
      <c r="G116" s="9">
        <v>1.05</v>
      </c>
      <c r="H116" s="2"/>
      <c r="I116" s="2"/>
    </row>
    <row r="117" spans="1:9" ht="45" customHeight="1" x14ac:dyDescent="0.25">
      <c r="A117" s="9">
        <v>330501</v>
      </c>
      <c r="B117" s="32" t="s">
        <v>35</v>
      </c>
      <c r="C117" s="30" t="s">
        <v>128</v>
      </c>
      <c r="D117" s="30" t="s">
        <v>129</v>
      </c>
      <c r="E117" s="9">
        <v>1</v>
      </c>
      <c r="F117" s="9" t="s">
        <v>130</v>
      </c>
      <c r="G117" s="9">
        <v>0.9</v>
      </c>
      <c r="H117" s="2"/>
      <c r="I117" s="2"/>
    </row>
    <row r="118" spans="1:9" ht="45" customHeight="1" x14ac:dyDescent="0.25">
      <c r="A118" s="9">
        <v>330901</v>
      </c>
      <c r="B118" s="32" t="s">
        <v>36</v>
      </c>
      <c r="C118" s="30" t="s">
        <v>128</v>
      </c>
      <c r="D118" s="30" t="s">
        <v>129</v>
      </c>
      <c r="E118" s="9">
        <v>1</v>
      </c>
      <c r="F118" s="9" t="s">
        <v>130</v>
      </c>
      <c r="G118" s="9">
        <v>0.9</v>
      </c>
      <c r="H118" s="2"/>
      <c r="I118" s="2"/>
    </row>
    <row r="119" spans="1:9" ht="60" customHeight="1" x14ac:dyDescent="0.25">
      <c r="A119" s="9">
        <v>332601</v>
      </c>
      <c r="B119" s="32" t="s">
        <v>110</v>
      </c>
      <c r="C119" s="30" t="s">
        <v>128</v>
      </c>
      <c r="D119" s="30" t="s">
        <v>129</v>
      </c>
      <c r="E119" s="9">
        <v>2</v>
      </c>
      <c r="F119" s="9" t="s">
        <v>130</v>
      </c>
      <c r="G119" s="9">
        <v>1.05</v>
      </c>
      <c r="H119" s="2"/>
      <c r="I119" s="2"/>
    </row>
    <row r="120" spans="1:9" ht="60" customHeight="1" x14ac:dyDescent="0.25">
      <c r="A120" s="214">
        <v>334801</v>
      </c>
      <c r="B120" s="23" t="s">
        <v>1789</v>
      </c>
      <c r="C120" s="30" t="s">
        <v>128</v>
      </c>
      <c r="D120" s="30" t="s">
        <v>129</v>
      </c>
      <c r="E120" s="9">
        <v>2</v>
      </c>
      <c r="F120" s="9" t="s">
        <v>130</v>
      </c>
      <c r="G120" s="9">
        <v>1.05</v>
      </c>
      <c r="H120" s="2"/>
      <c r="I120" s="2"/>
    </row>
    <row r="121" spans="1:9" ht="60" customHeight="1" x14ac:dyDescent="0.25">
      <c r="A121" s="9">
        <v>333201</v>
      </c>
      <c r="B121" s="32" t="s">
        <v>111</v>
      </c>
      <c r="C121" s="30" t="s">
        <v>128</v>
      </c>
      <c r="D121" s="30" t="s">
        <v>129</v>
      </c>
      <c r="E121" s="9">
        <v>1</v>
      </c>
      <c r="F121" s="9" t="s">
        <v>130</v>
      </c>
      <c r="G121" s="9">
        <v>0.9</v>
      </c>
      <c r="H121" s="2"/>
      <c r="I121" s="2"/>
    </row>
    <row r="122" spans="1:9" ht="60" customHeight="1" x14ac:dyDescent="0.25">
      <c r="A122" s="9">
        <v>333801</v>
      </c>
      <c r="B122" s="32" t="s">
        <v>1</v>
      </c>
      <c r="C122" s="30" t="s">
        <v>128</v>
      </c>
      <c r="D122" s="30" t="s">
        <v>129</v>
      </c>
      <c r="E122" s="9">
        <v>2</v>
      </c>
      <c r="F122" s="9" t="s">
        <v>130</v>
      </c>
      <c r="G122" s="9">
        <v>1.05</v>
      </c>
      <c r="H122" s="2"/>
      <c r="I122" s="2"/>
    </row>
    <row r="123" spans="1:9" ht="45" customHeight="1" x14ac:dyDescent="0.25">
      <c r="A123" s="9">
        <v>333801</v>
      </c>
      <c r="B123" s="32" t="s">
        <v>1</v>
      </c>
      <c r="C123" s="30">
        <v>77</v>
      </c>
      <c r="D123" s="30" t="s">
        <v>2263</v>
      </c>
      <c r="E123" s="9">
        <v>3</v>
      </c>
      <c r="F123" s="9" t="s">
        <v>132</v>
      </c>
      <c r="G123" s="9">
        <v>1.1000000000000001</v>
      </c>
      <c r="H123" s="2"/>
      <c r="I123" s="2"/>
    </row>
    <row r="124" spans="1:9" ht="60" customHeight="1" x14ac:dyDescent="0.25">
      <c r="A124" s="9">
        <v>333801</v>
      </c>
      <c r="B124" s="32" t="s">
        <v>1</v>
      </c>
      <c r="C124" s="30">
        <v>65</v>
      </c>
      <c r="D124" s="30" t="s">
        <v>2257</v>
      </c>
      <c r="E124" s="9">
        <v>3</v>
      </c>
      <c r="F124" s="9" t="s">
        <v>132</v>
      </c>
      <c r="G124" s="9">
        <v>1.1000000000000001</v>
      </c>
      <c r="H124" s="2"/>
      <c r="I124" s="2"/>
    </row>
    <row r="125" spans="1:9" ht="45" customHeight="1" x14ac:dyDescent="0.25">
      <c r="A125" s="9">
        <v>333801</v>
      </c>
      <c r="B125" s="32" t="s">
        <v>1</v>
      </c>
      <c r="C125" s="30">
        <v>136</v>
      </c>
      <c r="D125" s="30" t="s">
        <v>2252</v>
      </c>
      <c r="E125" s="9">
        <v>3</v>
      </c>
      <c r="F125" s="9" t="s">
        <v>132</v>
      </c>
      <c r="G125" s="9">
        <v>1.1000000000000001</v>
      </c>
      <c r="H125" s="2"/>
      <c r="I125" s="2"/>
    </row>
    <row r="126" spans="1:9" ht="45" customHeight="1" x14ac:dyDescent="0.25">
      <c r="A126" s="9">
        <v>333801</v>
      </c>
      <c r="B126" s="32" t="s">
        <v>1</v>
      </c>
      <c r="C126" s="30">
        <v>100</v>
      </c>
      <c r="D126" s="30" t="s">
        <v>2258</v>
      </c>
      <c r="E126" s="9">
        <v>3</v>
      </c>
      <c r="F126" s="9" t="s">
        <v>132</v>
      </c>
      <c r="G126" s="9">
        <v>1.1000000000000001</v>
      </c>
      <c r="H126" s="2"/>
      <c r="I126" s="2"/>
    </row>
    <row r="127" spans="1:9" ht="45" customHeight="1" x14ac:dyDescent="0.25">
      <c r="A127" s="9">
        <v>340101</v>
      </c>
      <c r="B127" s="32" t="s">
        <v>38</v>
      </c>
      <c r="C127" s="30" t="s">
        <v>128</v>
      </c>
      <c r="D127" s="30" t="s">
        <v>129</v>
      </c>
      <c r="E127" s="9">
        <v>2</v>
      </c>
      <c r="F127" s="9" t="s">
        <v>130</v>
      </c>
      <c r="G127" s="9">
        <v>1.05</v>
      </c>
      <c r="H127" s="2"/>
      <c r="I127" s="2"/>
    </row>
    <row r="128" spans="1:9" ht="45" customHeight="1" x14ac:dyDescent="0.25">
      <c r="A128" s="9">
        <v>340107</v>
      </c>
      <c r="B128" s="32" t="s">
        <v>112</v>
      </c>
      <c r="C128" s="30" t="s">
        <v>128</v>
      </c>
      <c r="D128" s="30" t="s">
        <v>129</v>
      </c>
      <c r="E128" s="9">
        <v>2</v>
      </c>
      <c r="F128" s="9" t="s">
        <v>130</v>
      </c>
      <c r="G128" s="9">
        <v>1.05</v>
      </c>
      <c r="H128" s="2"/>
      <c r="I128" s="2"/>
    </row>
    <row r="129" spans="1:9" ht="60" customHeight="1" x14ac:dyDescent="0.25">
      <c r="A129" s="9">
        <v>340201</v>
      </c>
      <c r="B129" s="32" t="s">
        <v>39</v>
      </c>
      <c r="C129" s="30" t="s">
        <v>128</v>
      </c>
      <c r="D129" s="30" t="s">
        <v>129</v>
      </c>
      <c r="E129" s="9">
        <v>2</v>
      </c>
      <c r="F129" s="9" t="s">
        <v>130</v>
      </c>
      <c r="G129" s="9">
        <v>1.05</v>
      </c>
      <c r="H129" s="2"/>
      <c r="I129" s="2"/>
    </row>
    <row r="130" spans="1:9" ht="45" customHeight="1" x14ac:dyDescent="0.25">
      <c r="A130" s="9">
        <v>363001</v>
      </c>
      <c r="B130" s="32" t="s">
        <v>346</v>
      </c>
      <c r="C130" s="30" t="s">
        <v>128</v>
      </c>
      <c r="D130" s="30" t="s">
        <v>129</v>
      </c>
      <c r="E130" s="9">
        <v>2</v>
      </c>
      <c r="F130" s="9" t="s">
        <v>130</v>
      </c>
      <c r="G130" s="9">
        <v>1.05</v>
      </c>
      <c r="H130" s="2"/>
      <c r="I130" s="2"/>
    </row>
    <row r="131" spans="1:9" ht="48.75" customHeight="1" x14ac:dyDescent="0.25">
      <c r="A131" s="9">
        <v>363001</v>
      </c>
      <c r="B131" s="32" t="s">
        <v>346</v>
      </c>
      <c r="C131" s="30">
        <v>81</v>
      </c>
      <c r="D131" s="30" t="s">
        <v>2254</v>
      </c>
      <c r="E131" s="9">
        <v>3</v>
      </c>
      <c r="F131" s="9" t="s">
        <v>132</v>
      </c>
      <c r="G131" s="9">
        <v>1.1000000000000001</v>
      </c>
      <c r="H131" s="2"/>
      <c r="I131" s="2"/>
    </row>
    <row r="132" spans="1:9" ht="48.75" customHeight="1" x14ac:dyDescent="0.25">
      <c r="A132" s="9">
        <v>363001</v>
      </c>
      <c r="B132" s="32" t="s">
        <v>346</v>
      </c>
      <c r="C132" s="30">
        <v>77</v>
      </c>
      <c r="D132" s="30" t="s">
        <v>2263</v>
      </c>
      <c r="E132" s="9">
        <v>3</v>
      </c>
      <c r="F132" s="9" t="s">
        <v>132</v>
      </c>
      <c r="G132" s="9">
        <v>1.1000000000000001</v>
      </c>
      <c r="H132" s="2"/>
      <c r="I132" s="2"/>
    </row>
    <row r="133" spans="1:9" ht="48.75" customHeight="1" x14ac:dyDescent="0.25">
      <c r="A133" s="9">
        <v>363001</v>
      </c>
      <c r="B133" s="32" t="s">
        <v>346</v>
      </c>
      <c r="C133" s="30">
        <v>11</v>
      </c>
      <c r="D133" s="30" t="s">
        <v>2265</v>
      </c>
      <c r="E133" s="9">
        <v>3</v>
      </c>
      <c r="F133" s="9" t="s">
        <v>132</v>
      </c>
      <c r="G133" s="9">
        <v>1.1000000000000001</v>
      </c>
      <c r="H133" s="2"/>
      <c r="I133" s="2"/>
    </row>
    <row r="134" spans="1:9" ht="50.25" customHeight="1" x14ac:dyDescent="0.25">
      <c r="A134" s="9">
        <v>360201</v>
      </c>
      <c r="B134" s="32" t="s">
        <v>113</v>
      </c>
      <c r="C134" s="30" t="s">
        <v>128</v>
      </c>
      <c r="D134" s="30" t="s">
        <v>129</v>
      </c>
      <c r="E134" s="9">
        <v>2</v>
      </c>
      <c r="F134" s="9" t="s">
        <v>130</v>
      </c>
      <c r="G134" s="9">
        <v>1.05</v>
      </c>
      <c r="H134" s="2"/>
      <c r="I134" s="2"/>
    </row>
    <row r="135" spans="1:9" ht="45" customHeight="1" x14ac:dyDescent="0.25">
      <c r="A135" s="9">
        <v>361701</v>
      </c>
      <c r="B135" s="32" t="s">
        <v>114</v>
      </c>
      <c r="C135" s="30" t="s">
        <v>128</v>
      </c>
      <c r="D135" s="30" t="s">
        <v>129</v>
      </c>
      <c r="E135" s="9">
        <v>2</v>
      </c>
      <c r="F135" s="9" t="s">
        <v>130</v>
      </c>
      <c r="G135" s="9">
        <v>1.05</v>
      </c>
      <c r="H135" s="2"/>
      <c r="I135" s="2"/>
    </row>
    <row r="136" spans="1:9" ht="45" customHeight="1" x14ac:dyDescent="0.25">
      <c r="A136" s="9">
        <v>361701</v>
      </c>
      <c r="B136" s="32" t="s">
        <v>114</v>
      </c>
      <c r="C136" s="30">
        <v>136</v>
      </c>
      <c r="D136" s="30" t="s">
        <v>2252</v>
      </c>
      <c r="E136" s="9">
        <v>3</v>
      </c>
      <c r="F136" s="9" t="s">
        <v>132</v>
      </c>
      <c r="G136" s="9">
        <v>1.1000000000000001</v>
      </c>
      <c r="H136" s="2"/>
      <c r="I136" s="2"/>
    </row>
    <row r="137" spans="1:9" ht="15" customHeight="1" x14ac:dyDescent="0.25">
      <c r="A137" s="9">
        <v>362501</v>
      </c>
      <c r="B137" s="32" t="s">
        <v>137</v>
      </c>
      <c r="C137" s="30" t="s">
        <v>128</v>
      </c>
      <c r="D137" s="30" t="s">
        <v>129</v>
      </c>
      <c r="E137" s="9">
        <v>2</v>
      </c>
      <c r="F137" s="9" t="s">
        <v>130</v>
      </c>
      <c r="G137" s="9">
        <v>1.05</v>
      </c>
      <c r="H137" s="2"/>
      <c r="I137" s="2"/>
    </row>
    <row r="138" spans="1:9" ht="60" customHeight="1" x14ac:dyDescent="0.25">
      <c r="A138" s="9">
        <v>370101</v>
      </c>
      <c r="B138" s="32" t="s">
        <v>85</v>
      </c>
      <c r="C138" s="30" t="s">
        <v>128</v>
      </c>
      <c r="D138" s="30" t="s">
        <v>129</v>
      </c>
      <c r="E138" s="9">
        <v>2</v>
      </c>
      <c r="F138" s="9" t="s">
        <v>130</v>
      </c>
      <c r="G138" s="9">
        <v>1.05</v>
      </c>
      <c r="H138" s="2"/>
      <c r="I138" s="2"/>
    </row>
    <row r="139" spans="1:9" ht="60.75" customHeight="1" x14ac:dyDescent="0.25">
      <c r="A139" s="9">
        <v>381401</v>
      </c>
      <c r="B139" s="32" t="s">
        <v>344</v>
      </c>
      <c r="C139" s="30" t="s">
        <v>128</v>
      </c>
      <c r="D139" s="30" t="s">
        <v>129</v>
      </c>
      <c r="E139" s="9">
        <v>2</v>
      </c>
      <c r="F139" s="9" t="s">
        <v>130</v>
      </c>
      <c r="G139" s="9">
        <v>1.05</v>
      </c>
      <c r="H139" s="2"/>
      <c r="I139" s="2"/>
    </row>
    <row r="140" spans="1:9" ht="60" customHeight="1" x14ac:dyDescent="0.25">
      <c r="A140" s="9">
        <v>381401</v>
      </c>
      <c r="B140" s="32" t="s">
        <v>344</v>
      </c>
      <c r="C140" s="30">
        <v>136</v>
      </c>
      <c r="D140" s="30" t="s">
        <v>2252</v>
      </c>
      <c r="E140" s="9">
        <v>3</v>
      </c>
      <c r="F140" s="9" t="s">
        <v>132</v>
      </c>
      <c r="G140" s="9">
        <v>1.1000000000000001</v>
      </c>
      <c r="H140" s="2"/>
      <c r="I140" s="2"/>
    </row>
    <row r="141" spans="1:9" ht="60.75" customHeight="1" x14ac:dyDescent="0.25">
      <c r="A141" s="9">
        <v>390101</v>
      </c>
      <c r="B141" s="32" t="s">
        <v>40</v>
      </c>
      <c r="C141" s="30" t="s">
        <v>128</v>
      </c>
      <c r="D141" s="30" t="s">
        <v>129</v>
      </c>
      <c r="E141" s="9">
        <v>2</v>
      </c>
      <c r="F141" s="9" t="s">
        <v>130</v>
      </c>
      <c r="G141" s="9">
        <v>1.05</v>
      </c>
      <c r="H141" s="2"/>
      <c r="I141" s="2"/>
    </row>
    <row r="142" spans="1:9" ht="83.25" customHeight="1" x14ac:dyDescent="0.25">
      <c r="A142" s="9">
        <v>390101</v>
      </c>
      <c r="B142" s="32" t="s">
        <v>40</v>
      </c>
      <c r="C142" s="30">
        <v>136</v>
      </c>
      <c r="D142" s="30" t="s">
        <v>2252</v>
      </c>
      <c r="E142" s="9">
        <v>3</v>
      </c>
      <c r="F142" s="9" t="s">
        <v>132</v>
      </c>
      <c r="G142" s="9">
        <v>1.1000000000000001</v>
      </c>
      <c r="H142" s="2"/>
      <c r="I142" s="2"/>
    </row>
    <row r="143" spans="1:9" ht="60" x14ac:dyDescent="0.25">
      <c r="A143" s="9">
        <v>390101</v>
      </c>
      <c r="B143" s="32" t="s">
        <v>40</v>
      </c>
      <c r="C143" s="30">
        <v>81</v>
      </c>
      <c r="D143" s="30" t="s">
        <v>2254</v>
      </c>
      <c r="E143" s="9">
        <v>3</v>
      </c>
      <c r="F143" s="9" t="s">
        <v>132</v>
      </c>
      <c r="G143" s="9">
        <v>1.1000000000000001</v>
      </c>
      <c r="H143" s="2"/>
      <c r="I143" s="2"/>
    </row>
    <row r="144" spans="1:9" ht="45" x14ac:dyDescent="0.25">
      <c r="A144" s="9">
        <v>400601</v>
      </c>
      <c r="B144" s="32" t="s">
        <v>151</v>
      </c>
      <c r="C144" s="30" t="s">
        <v>128</v>
      </c>
      <c r="D144" s="30" t="s">
        <v>129</v>
      </c>
      <c r="E144" s="9">
        <v>2</v>
      </c>
      <c r="F144" s="9" t="s">
        <v>130</v>
      </c>
      <c r="G144" s="9">
        <v>1.05</v>
      </c>
      <c r="H144" s="2"/>
      <c r="I144" s="2"/>
    </row>
    <row r="145" spans="1:9" ht="60" customHeight="1" x14ac:dyDescent="0.25">
      <c r="A145" s="9">
        <v>410101</v>
      </c>
      <c r="B145" s="32" t="s">
        <v>41</v>
      </c>
      <c r="C145" s="30" t="s">
        <v>128</v>
      </c>
      <c r="D145" s="30" t="s">
        <v>129</v>
      </c>
      <c r="E145" s="9">
        <v>2</v>
      </c>
      <c r="F145" s="9" t="s">
        <v>130</v>
      </c>
      <c r="G145" s="9">
        <v>1.05</v>
      </c>
      <c r="H145" s="2"/>
      <c r="I145" s="2"/>
    </row>
    <row r="146" spans="1:9" ht="60" customHeight="1" x14ac:dyDescent="0.25">
      <c r="A146" s="9">
        <v>410101</v>
      </c>
      <c r="B146" s="32" t="s">
        <v>41</v>
      </c>
      <c r="C146" s="30">
        <v>81</v>
      </c>
      <c r="D146" s="30" t="s">
        <v>2254</v>
      </c>
      <c r="E146" s="9">
        <v>3</v>
      </c>
      <c r="F146" s="9" t="s">
        <v>132</v>
      </c>
      <c r="G146" s="9">
        <v>1.1000000000000001</v>
      </c>
      <c r="H146" s="2"/>
      <c r="I146" s="2"/>
    </row>
    <row r="147" spans="1:9" ht="60" x14ac:dyDescent="0.25">
      <c r="A147" s="9">
        <v>410601</v>
      </c>
      <c r="B147" s="32" t="s">
        <v>42</v>
      </c>
      <c r="C147" s="30" t="s">
        <v>128</v>
      </c>
      <c r="D147" s="30" t="s">
        <v>129</v>
      </c>
      <c r="E147" s="9">
        <v>2</v>
      </c>
      <c r="F147" s="9" t="s">
        <v>130</v>
      </c>
      <c r="G147" s="9">
        <v>1.05</v>
      </c>
      <c r="H147" s="2"/>
      <c r="I147" s="2"/>
    </row>
    <row r="148" spans="1:9" ht="75" customHeight="1" x14ac:dyDescent="0.25">
      <c r="A148" s="9">
        <v>411401</v>
      </c>
      <c r="B148" s="32" t="s">
        <v>115</v>
      </c>
      <c r="C148" s="30" t="s">
        <v>128</v>
      </c>
      <c r="D148" s="30" t="s">
        <v>129</v>
      </c>
      <c r="E148" s="9">
        <v>2</v>
      </c>
      <c r="F148" s="9" t="s">
        <v>130</v>
      </c>
      <c r="G148" s="9">
        <v>1.05</v>
      </c>
      <c r="H148" s="2"/>
      <c r="I148" s="2"/>
    </row>
    <row r="149" spans="1:9" ht="75" customHeight="1" x14ac:dyDescent="0.25">
      <c r="A149" s="9">
        <v>412401</v>
      </c>
      <c r="B149" s="32" t="s">
        <v>2</v>
      </c>
      <c r="C149" s="30" t="s">
        <v>128</v>
      </c>
      <c r="D149" s="30" t="s">
        <v>129</v>
      </c>
      <c r="E149" s="9">
        <v>2</v>
      </c>
      <c r="F149" s="9" t="s">
        <v>130</v>
      </c>
      <c r="G149" s="9">
        <v>1.05</v>
      </c>
      <c r="H149" s="2"/>
      <c r="I149" s="2"/>
    </row>
    <row r="150" spans="1:9" ht="75" customHeight="1" x14ac:dyDescent="0.25">
      <c r="A150" s="9">
        <v>412401</v>
      </c>
      <c r="B150" s="32" t="s">
        <v>2</v>
      </c>
      <c r="C150" s="30">
        <v>65</v>
      </c>
      <c r="D150" s="30" t="s">
        <v>2257</v>
      </c>
      <c r="E150" s="9">
        <v>3</v>
      </c>
      <c r="F150" s="9" t="s">
        <v>132</v>
      </c>
      <c r="G150" s="9">
        <v>1.1000000000000001</v>
      </c>
      <c r="H150" s="2"/>
      <c r="I150" s="2"/>
    </row>
    <row r="151" spans="1:9" ht="75" customHeight="1" x14ac:dyDescent="0.25">
      <c r="A151" s="9">
        <v>420101</v>
      </c>
      <c r="B151" s="32" t="s">
        <v>43</v>
      </c>
      <c r="C151" s="30" t="s">
        <v>128</v>
      </c>
      <c r="D151" s="30" t="s">
        <v>129</v>
      </c>
      <c r="E151" s="9">
        <v>2</v>
      </c>
      <c r="F151" s="9" t="s">
        <v>130</v>
      </c>
      <c r="G151" s="9">
        <v>1.05</v>
      </c>
      <c r="H151" s="2"/>
      <c r="I151" s="2"/>
    </row>
    <row r="152" spans="1:9" ht="75" customHeight="1" x14ac:dyDescent="0.25">
      <c r="A152" s="9">
        <v>440101</v>
      </c>
      <c r="B152" s="32" t="s">
        <v>44</v>
      </c>
      <c r="C152" s="30" t="s">
        <v>128</v>
      </c>
      <c r="D152" s="30" t="s">
        <v>129</v>
      </c>
      <c r="E152" s="9">
        <v>2</v>
      </c>
      <c r="F152" s="9" t="s">
        <v>130</v>
      </c>
      <c r="G152" s="9">
        <v>1.05</v>
      </c>
      <c r="H152" s="2"/>
      <c r="I152" s="2"/>
    </row>
    <row r="153" spans="1:9" ht="60" customHeight="1" x14ac:dyDescent="0.25">
      <c r="A153" s="9">
        <v>440103</v>
      </c>
      <c r="B153" s="32" t="s">
        <v>124</v>
      </c>
      <c r="C153" s="30" t="s">
        <v>128</v>
      </c>
      <c r="D153" s="30" t="s">
        <v>129</v>
      </c>
      <c r="E153" s="9">
        <v>2</v>
      </c>
      <c r="F153" s="9" t="s">
        <v>130</v>
      </c>
      <c r="G153" s="9">
        <v>1.05</v>
      </c>
      <c r="H153" s="2"/>
      <c r="I153" s="2"/>
    </row>
    <row r="154" spans="1:9" ht="75" customHeight="1" x14ac:dyDescent="0.25">
      <c r="A154" s="9">
        <v>440501</v>
      </c>
      <c r="B154" s="32" t="s">
        <v>45</v>
      </c>
      <c r="C154" s="30" t="s">
        <v>128</v>
      </c>
      <c r="D154" s="30" t="s">
        <v>129</v>
      </c>
      <c r="E154" s="9">
        <v>2</v>
      </c>
      <c r="F154" s="9" t="s">
        <v>130</v>
      </c>
      <c r="G154" s="9">
        <v>1.05</v>
      </c>
      <c r="H154" s="2"/>
      <c r="I154" s="2"/>
    </row>
    <row r="155" spans="1:9" ht="60" customHeight="1" x14ac:dyDescent="0.25">
      <c r="A155" s="9">
        <v>450701</v>
      </c>
      <c r="B155" s="32" t="s">
        <v>159</v>
      </c>
      <c r="C155" s="30" t="s">
        <v>128</v>
      </c>
      <c r="D155" s="30" t="s">
        <v>129</v>
      </c>
      <c r="E155" s="9">
        <v>2</v>
      </c>
      <c r="F155" s="9" t="s">
        <v>130</v>
      </c>
      <c r="G155" s="9">
        <v>1.05</v>
      </c>
      <c r="H155" s="2"/>
      <c r="I155" s="2"/>
    </row>
    <row r="156" spans="1:9" ht="90" customHeight="1" x14ac:dyDescent="0.25">
      <c r="A156" s="9">
        <v>450701</v>
      </c>
      <c r="B156" s="32" t="s">
        <v>159</v>
      </c>
      <c r="C156" s="30">
        <v>136</v>
      </c>
      <c r="D156" s="30" t="s">
        <v>2252</v>
      </c>
      <c r="E156" s="9">
        <v>3</v>
      </c>
      <c r="F156" s="9" t="s">
        <v>132</v>
      </c>
      <c r="G156" s="9">
        <v>1.1000000000000001</v>
      </c>
      <c r="H156" s="2"/>
      <c r="I156" s="2"/>
    </row>
    <row r="157" spans="1:9" ht="75" customHeight="1" x14ac:dyDescent="0.25">
      <c r="A157" s="9">
        <v>450701</v>
      </c>
      <c r="B157" s="32" t="s">
        <v>159</v>
      </c>
      <c r="C157" s="30">
        <v>100</v>
      </c>
      <c r="D157" s="30" t="s">
        <v>2258</v>
      </c>
      <c r="E157" s="9">
        <v>3</v>
      </c>
      <c r="F157" s="9" t="s">
        <v>132</v>
      </c>
      <c r="G157" s="9">
        <v>1.1000000000000001</v>
      </c>
      <c r="H157" s="2"/>
      <c r="I157" s="2"/>
    </row>
    <row r="158" spans="1:9" ht="45" x14ac:dyDescent="0.25">
      <c r="A158" s="9">
        <v>461501</v>
      </c>
      <c r="B158" s="32" t="s">
        <v>157</v>
      </c>
      <c r="C158" s="30" t="s">
        <v>128</v>
      </c>
      <c r="D158" s="30" t="s">
        <v>129</v>
      </c>
      <c r="E158" s="9">
        <v>2</v>
      </c>
      <c r="F158" s="9" t="s">
        <v>130</v>
      </c>
      <c r="G158" s="9">
        <v>1.05</v>
      </c>
      <c r="H158" s="2"/>
      <c r="I158" s="2"/>
    </row>
    <row r="159" spans="1:9" ht="45" x14ac:dyDescent="0.25">
      <c r="A159" s="9">
        <v>470101</v>
      </c>
      <c r="B159" s="68" t="s">
        <v>46</v>
      </c>
      <c r="C159" s="30" t="s">
        <v>128</v>
      </c>
      <c r="D159" s="30" t="s">
        <v>129</v>
      </c>
      <c r="E159" s="9">
        <v>2</v>
      </c>
      <c r="F159" s="9" t="s">
        <v>130</v>
      </c>
      <c r="G159" s="9">
        <v>1.05</v>
      </c>
      <c r="H159" s="2"/>
      <c r="I159" s="2"/>
    </row>
    <row r="160" spans="1:9" ht="60" customHeight="1" x14ac:dyDescent="0.25">
      <c r="A160" s="9">
        <v>490101</v>
      </c>
      <c r="B160" s="32" t="s">
        <v>61</v>
      </c>
      <c r="C160" s="30" t="s">
        <v>128</v>
      </c>
      <c r="D160" s="30" t="s">
        <v>129</v>
      </c>
      <c r="E160" s="9">
        <v>2</v>
      </c>
      <c r="F160" s="9" t="s">
        <v>130</v>
      </c>
      <c r="G160" s="9">
        <v>1.05</v>
      </c>
      <c r="H160" s="2"/>
      <c r="I160" s="2"/>
    </row>
    <row r="161" spans="1:9" ht="60" customHeight="1" x14ac:dyDescent="0.25">
      <c r="A161" s="9">
        <v>500101</v>
      </c>
      <c r="B161" s="32" t="s">
        <v>88</v>
      </c>
      <c r="C161" s="30" t="s">
        <v>128</v>
      </c>
      <c r="D161" s="30" t="s">
        <v>129</v>
      </c>
      <c r="E161" s="9">
        <v>2</v>
      </c>
      <c r="F161" s="9" t="s">
        <v>130</v>
      </c>
      <c r="G161" s="9">
        <v>1.05</v>
      </c>
      <c r="H161" s="2"/>
      <c r="I161" s="2"/>
    </row>
    <row r="162" spans="1:9" ht="45" customHeight="1" x14ac:dyDescent="0.25">
      <c r="A162" s="9">
        <v>510112</v>
      </c>
      <c r="B162" s="32" t="s">
        <v>86</v>
      </c>
      <c r="C162" s="30" t="s">
        <v>128</v>
      </c>
      <c r="D162" s="30" t="s">
        <v>129</v>
      </c>
      <c r="E162" s="9">
        <v>2</v>
      </c>
      <c r="F162" s="9" t="s">
        <v>130</v>
      </c>
      <c r="G162" s="9">
        <v>1.05</v>
      </c>
      <c r="H162" s="2"/>
      <c r="I162" s="2"/>
    </row>
    <row r="163" spans="1:9" ht="60" customHeight="1" x14ac:dyDescent="0.25">
      <c r="A163" s="9">
        <v>510501</v>
      </c>
      <c r="B163" s="32" t="s">
        <v>65</v>
      </c>
      <c r="C163" s="30" t="s">
        <v>128</v>
      </c>
      <c r="D163" s="30" t="s">
        <v>129</v>
      </c>
      <c r="E163" s="9">
        <v>1</v>
      </c>
      <c r="F163" s="9" t="s">
        <v>130</v>
      </c>
      <c r="G163" s="9">
        <v>0.9</v>
      </c>
      <c r="H163" s="2"/>
      <c r="I163" s="2"/>
    </row>
    <row r="164" spans="1:9" ht="60" customHeight="1" x14ac:dyDescent="0.25">
      <c r="A164" s="9">
        <v>511101</v>
      </c>
      <c r="B164" s="32" t="s">
        <v>139</v>
      </c>
      <c r="C164" s="30" t="s">
        <v>128</v>
      </c>
      <c r="D164" s="30" t="s">
        <v>129</v>
      </c>
      <c r="E164" s="9">
        <v>2</v>
      </c>
      <c r="F164" s="9" t="s">
        <v>130</v>
      </c>
      <c r="G164" s="9">
        <v>1.05</v>
      </c>
      <c r="H164" s="2"/>
      <c r="I164" s="2"/>
    </row>
    <row r="165" spans="1:9" ht="30" customHeight="1" x14ac:dyDescent="0.25">
      <c r="A165" s="9">
        <v>511101</v>
      </c>
      <c r="B165" s="32" t="s">
        <v>82</v>
      </c>
      <c r="C165" s="30">
        <v>81</v>
      </c>
      <c r="D165" s="30" t="s">
        <v>2254</v>
      </c>
      <c r="E165" s="9">
        <v>3</v>
      </c>
      <c r="F165" s="9" t="s">
        <v>132</v>
      </c>
      <c r="G165" s="9">
        <v>1.1000000000000001</v>
      </c>
      <c r="H165" s="2"/>
      <c r="I165" s="2"/>
    </row>
    <row r="166" spans="1:9" ht="45" customHeight="1" x14ac:dyDescent="0.25">
      <c r="A166" s="9">
        <v>521301</v>
      </c>
      <c r="B166" s="32" t="s">
        <v>345</v>
      </c>
      <c r="C166" s="30" t="s">
        <v>128</v>
      </c>
      <c r="D166" s="30" t="s">
        <v>129</v>
      </c>
      <c r="E166" s="9">
        <v>2</v>
      </c>
      <c r="F166" s="9" t="s">
        <v>130</v>
      </c>
      <c r="G166" s="9">
        <v>1.05</v>
      </c>
      <c r="H166" s="2"/>
      <c r="I166" s="2"/>
    </row>
    <row r="167" spans="1:9" ht="45" customHeight="1" x14ac:dyDescent="0.25">
      <c r="A167" s="9">
        <v>530101</v>
      </c>
      <c r="B167" s="32" t="s">
        <v>47</v>
      </c>
      <c r="C167" s="30" t="s">
        <v>128</v>
      </c>
      <c r="D167" s="30" t="s">
        <v>129</v>
      </c>
      <c r="E167" s="9">
        <v>2</v>
      </c>
      <c r="F167" s="9" t="s">
        <v>130</v>
      </c>
      <c r="G167" s="9">
        <v>1.05</v>
      </c>
      <c r="H167" s="2"/>
      <c r="I167" s="2"/>
    </row>
    <row r="168" spans="1:9" ht="30" customHeight="1" x14ac:dyDescent="0.25">
      <c r="A168" s="9">
        <v>540901</v>
      </c>
      <c r="B168" s="32" t="s">
        <v>117</v>
      </c>
      <c r="C168" s="30" t="s">
        <v>128</v>
      </c>
      <c r="D168" s="30" t="s">
        <v>129</v>
      </c>
      <c r="E168" s="9">
        <v>2</v>
      </c>
      <c r="F168" s="9" t="s">
        <v>130</v>
      </c>
      <c r="G168" s="9">
        <v>1.05</v>
      </c>
      <c r="H168" s="2"/>
      <c r="I168" s="2"/>
    </row>
    <row r="169" spans="1:9" ht="45" customHeight="1" x14ac:dyDescent="0.25">
      <c r="A169" s="9">
        <v>542601</v>
      </c>
      <c r="B169" s="32" t="s">
        <v>75</v>
      </c>
      <c r="C169" s="30" t="s">
        <v>128</v>
      </c>
      <c r="D169" s="30" t="s">
        <v>129</v>
      </c>
      <c r="E169" s="9">
        <v>3</v>
      </c>
      <c r="F169" s="9" t="s">
        <v>885</v>
      </c>
      <c r="G169" s="9">
        <v>1.4</v>
      </c>
      <c r="H169" s="2"/>
      <c r="I169" s="2"/>
    </row>
    <row r="170" spans="1:9" ht="45" customHeight="1" x14ac:dyDescent="0.25">
      <c r="A170" s="9">
        <v>542601</v>
      </c>
      <c r="B170" s="32" t="s">
        <v>75</v>
      </c>
      <c r="C170" s="30">
        <v>55</v>
      </c>
      <c r="D170" s="30" t="s">
        <v>2261</v>
      </c>
      <c r="E170" s="9">
        <v>3</v>
      </c>
      <c r="F170" s="9" t="s">
        <v>885</v>
      </c>
      <c r="G170" s="9">
        <v>1.4</v>
      </c>
      <c r="H170" s="2"/>
      <c r="I170" s="2"/>
    </row>
    <row r="171" spans="1:9" ht="60" customHeight="1" x14ac:dyDescent="0.25">
      <c r="A171" s="9">
        <v>542901</v>
      </c>
      <c r="B171" s="32" t="s">
        <v>140</v>
      </c>
      <c r="C171" s="30" t="s">
        <v>128</v>
      </c>
      <c r="D171" s="30" t="s">
        <v>129</v>
      </c>
      <c r="E171" s="9">
        <v>2</v>
      </c>
      <c r="F171" s="9" t="s">
        <v>130</v>
      </c>
      <c r="G171" s="9">
        <v>1.05</v>
      </c>
      <c r="H171" s="2"/>
      <c r="I171" s="2"/>
    </row>
    <row r="172" spans="1:9" ht="60" customHeight="1" x14ac:dyDescent="0.25">
      <c r="A172" s="9">
        <v>550101</v>
      </c>
      <c r="B172" s="32" t="s">
        <v>48</v>
      </c>
      <c r="C172" s="30" t="s">
        <v>128</v>
      </c>
      <c r="D172" s="30" t="s">
        <v>129</v>
      </c>
      <c r="E172" s="9">
        <v>2</v>
      </c>
      <c r="F172" s="9" t="s">
        <v>130</v>
      </c>
      <c r="G172" s="9">
        <v>1.05</v>
      </c>
      <c r="H172" s="2"/>
      <c r="I172" s="2"/>
    </row>
    <row r="173" spans="1:9" ht="30" customHeight="1" x14ac:dyDescent="0.25">
      <c r="A173" s="9">
        <v>550201</v>
      </c>
      <c r="B173" s="32" t="s">
        <v>49</v>
      </c>
      <c r="C173" s="30" t="s">
        <v>128</v>
      </c>
      <c r="D173" s="30" t="s">
        <v>129</v>
      </c>
      <c r="E173" s="9">
        <v>2</v>
      </c>
      <c r="F173" s="9" t="s">
        <v>130</v>
      </c>
      <c r="G173" s="9">
        <v>1.05</v>
      </c>
      <c r="H173" s="2"/>
      <c r="I173" s="2"/>
    </row>
    <row r="174" spans="1:9" ht="30" customHeight="1" x14ac:dyDescent="0.25">
      <c r="A174" s="9">
        <v>550201</v>
      </c>
      <c r="B174" s="32" t="s">
        <v>49</v>
      </c>
      <c r="C174" s="30" t="s">
        <v>128</v>
      </c>
      <c r="D174" s="30" t="s">
        <v>2254</v>
      </c>
      <c r="E174" s="9">
        <v>3</v>
      </c>
      <c r="F174" s="9" t="s">
        <v>132</v>
      </c>
      <c r="G174" s="9">
        <v>1.1000000000000001</v>
      </c>
      <c r="H174" s="2"/>
      <c r="I174" s="2"/>
    </row>
    <row r="175" spans="1:9" ht="42.75" customHeight="1" x14ac:dyDescent="0.25">
      <c r="A175" s="9">
        <v>550701</v>
      </c>
      <c r="B175" s="32" t="s">
        <v>118</v>
      </c>
      <c r="C175" s="30" t="s">
        <v>128</v>
      </c>
      <c r="D175" s="30" t="s">
        <v>129</v>
      </c>
      <c r="E175" s="9">
        <v>1</v>
      </c>
      <c r="F175" s="9" t="s">
        <v>130</v>
      </c>
      <c r="G175" s="9">
        <v>0.9</v>
      </c>
      <c r="H175" s="2"/>
      <c r="I175" s="2"/>
    </row>
    <row r="176" spans="1:9" ht="45" customHeight="1" x14ac:dyDescent="0.25">
      <c r="A176" s="9">
        <v>600101</v>
      </c>
      <c r="B176" s="32" t="s">
        <v>52</v>
      </c>
      <c r="C176" s="30" t="s">
        <v>128</v>
      </c>
      <c r="D176" s="30" t="s">
        <v>129</v>
      </c>
      <c r="E176" s="9">
        <v>2</v>
      </c>
      <c r="F176" s="9" t="s">
        <v>130</v>
      </c>
      <c r="G176" s="9">
        <v>1.05</v>
      </c>
      <c r="H176" s="2"/>
      <c r="I176" s="2"/>
    </row>
    <row r="177" spans="1:9" ht="63" customHeight="1" x14ac:dyDescent="0.25">
      <c r="A177" s="9">
        <v>910201</v>
      </c>
      <c r="B177" s="23" t="s">
        <v>2374</v>
      </c>
      <c r="C177" s="30" t="s">
        <v>128</v>
      </c>
      <c r="D177" s="30" t="s">
        <v>129</v>
      </c>
      <c r="E177" s="9">
        <v>3</v>
      </c>
      <c r="F177" s="9" t="s">
        <v>136</v>
      </c>
      <c r="G177" s="9">
        <v>1.35</v>
      </c>
      <c r="H177" s="2"/>
      <c r="I177" s="2"/>
    </row>
    <row r="178" spans="1:9" ht="42" customHeight="1" x14ac:dyDescent="0.25">
      <c r="A178" s="9">
        <v>910801</v>
      </c>
      <c r="B178" s="32" t="s">
        <v>141</v>
      </c>
      <c r="C178" s="30" t="s">
        <v>128</v>
      </c>
      <c r="D178" s="30" t="s">
        <v>129</v>
      </c>
      <c r="E178" s="9">
        <v>3</v>
      </c>
      <c r="F178" s="9" t="s">
        <v>132</v>
      </c>
      <c r="G178" s="9">
        <v>1.1000000000000001</v>
      </c>
      <c r="H178" s="2"/>
      <c r="I178" s="2"/>
    </row>
    <row r="179" spans="1:9" ht="45" customHeight="1" x14ac:dyDescent="0.25">
      <c r="A179" s="9">
        <v>940101</v>
      </c>
      <c r="B179" s="32" t="s">
        <v>152</v>
      </c>
      <c r="C179" s="30" t="s">
        <v>128</v>
      </c>
      <c r="D179" s="30" t="s">
        <v>129</v>
      </c>
      <c r="E179" s="9">
        <v>2</v>
      </c>
      <c r="F179" s="9" t="s">
        <v>130</v>
      </c>
      <c r="G179" s="9">
        <v>1.05</v>
      </c>
      <c r="H179" s="2"/>
      <c r="I179" s="2"/>
    </row>
    <row r="180" spans="1:9" ht="30" customHeight="1" x14ac:dyDescent="0.25">
      <c r="A180" s="9">
        <v>940201</v>
      </c>
      <c r="B180" s="32" t="s">
        <v>121</v>
      </c>
      <c r="C180" s="30" t="s">
        <v>128</v>
      </c>
      <c r="D180" s="30" t="s">
        <v>129</v>
      </c>
      <c r="E180" s="9">
        <v>2</v>
      </c>
      <c r="F180" s="9" t="s">
        <v>130</v>
      </c>
      <c r="G180" s="9">
        <v>1.05</v>
      </c>
      <c r="H180" s="2"/>
      <c r="I180" s="2"/>
    </row>
    <row r="181" spans="1:9" ht="30" customHeight="1" x14ac:dyDescent="0.25">
      <c r="A181" s="9">
        <v>940401</v>
      </c>
      <c r="B181" s="32" t="s">
        <v>142</v>
      </c>
      <c r="C181" s="30" t="s">
        <v>128</v>
      </c>
      <c r="D181" s="30" t="s">
        <v>129</v>
      </c>
      <c r="E181" s="9">
        <v>2</v>
      </c>
      <c r="F181" s="9" t="s">
        <v>130</v>
      </c>
      <c r="G181" s="9">
        <v>1.05</v>
      </c>
      <c r="H181" s="2"/>
      <c r="I181" s="2"/>
    </row>
    <row r="182" spans="1:9" ht="30" customHeight="1" x14ac:dyDescent="0.25">
      <c r="A182" s="9">
        <v>940901</v>
      </c>
      <c r="B182" s="32" t="s">
        <v>143</v>
      </c>
      <c r="C182" s="30" t="s">
        <v>128</v>
      </c>
      <c r="D182" s="30" t="s">
        <v>129</v>
      </c>
      <c r="E182" s="9">
        <v>2</v>
      </c>
      <c r="F182" s="9" t="s">
        <v>130</v>
      </c>
      <c r="G182" s="9">
        <v>1.05</v>
      </c>
      <c r="H182" s="2"/>
      <c r="I182" s="2"/>
    </row>
    <row r="183" spans="1:9" ht="30" customHeight="1" x14ac:dyDescent="0.25">
      <c r="A183" s="9">
        <v>950101</v>
      </c>
      <c r="B183" s="32" t="s">
        <v>122</v>
      </c>
      <c r="C183" s="30" t="s">
        <v>128</v>
      </c>
      <c r="D183" s="30" t="s">
        <v>129</v>
      </c>
      <c r="E183" s="9">
        <v>2</v>
      </c>
      <c r="F183" s="9" t="s">
        <v>130</v>
      </c>
      <c r="G183" s="9">
        <v>1.05</v>
      </c>
      <c r="H183" s="2"/>
      <c r="I183" s="2"/>
    </row>
    <row r="184" spans="1:9" ht="30" customHeight="1" x14ac:dyDescent="0.25">
      <c r="A184" s="9">
        <v>960601</v>
      </c>
      <c r="B184" s="32" t="s">
        <v>67</v>
      </c>
      <c r="C184" s="30" t="s">
        <v>128</v>
      </c>
      <c r="D184" s="30" t="s">
        <v>129</v>
      </c>
      <c r="E184" s="9">
        <v>2</v>
      </c>
      <c r="F184" s="9" t="s">
        <v>130</v>
      </c>
      <c r="G184" s="9">
        <v>1.05</v>
      </c>
      <c r="H184" s="2"/>
      <c r="I184" s="2"/>
    </row>
    <row r="185" spans="1:9" ht="45" customHeight="1" x14ac:dyDescent="0.25">
      <c r="A185" s="9">
        <v>960601</v>
      </c>
      <c r="B185" s="32" t="s">
        <v>67</v>
      </c>
      <c r="C185" s="30">
        <v>108</v>
      </c>
      <c r="D185" s="30" t="s">
        <v>2259</v>
      </c>
      <c r="E185" s="9">
        <v>3</v>
      </c>
      <c r="F185" s="9" t="s">
        <v>132</v>
      </c>
      <c r="G185" s="9">
        <v>1.1000000000000001</v>
      </c>
      <c r="H185" s="2"/>
      <c r="I185" s="2"/>
    </row>
    <row r="186" spans="1:9" ht="45" customHeight="1" x14ac:dyDescent="0.25">
      <c r="A186" s="9">
        <v>960601</v>
      </c>
      <c r="B186" s="32" t="s">
        <v>67</v>
      </c>
      <c r="C186" s="30">
        <v>60</v>
      </c>
      <c r="D186" s="30" t="s">
        <v>2260</v>
      </c>
      <c r="E186" s="9">
        <v>3</v>
      </c>
      <c r="F186" s="9" t="s">
        <v>132</v>
      </c>
      <c r="G186" s="9">
        <v>1.1000000000000001</v>
      </c>
      <c r="H186" s="2"/>
      <c r="I186" s="2"/>
    </row>
    <row r="187" spans="1:9" ht="15" customHeight="1" x14ac:dyDescent="0.25">
      <c r="A187" s="9">
        <v>960601</v>
      </c>
      <c r="B187" s="32" t="s">
        <v>67</v>
      </c>
      <c r="C187" s="30">
        <v>136</v>
      </c>
      <c r="D187" s="30" t="s">
        <v>2252</v>
      </c>
      <c r="E187" s="9">
        <v>3</v>
      </c>
      <c r="F187" s="9" t="s">
        <v>132</v>
      </c>
      <c r="G187" s="9">
        <v>1.1000000000000001</v>
      </c>
      <c r="H187" s="2"/>
      <c r="I187" s="2"/>
    </row>
    <row r="188" spans="1:9" ht="30" customHeight="1" x14ac:dyDescent="0.25">
      <c r="A188" s="9">
        <v>960601</v>
      </c>
      <c r="B188" s="32" t="s">
        <v>67</v>
      </c>
      <c r="C188" s="30">
        <v>100</v>
      </c>
      <c r="D188" s="30" t="s">
        <v>2258</v>
      </c>
      <c r="E188" s="9">
        <v>3</v>
      </c>
      <c r="F188" s="9" t="s">
        <v>132</v>
      </c>
      <c r="G188" s="9">
        <v>1.1000000000000001</v>
      </c>
      <c r="H188" s="2"/>
      <c r="I188" s="2"/>
    </row>
    <row r="189" spans="1:9" ht="30" customHeight="1" x14ac:dyDescent="0.25">
      <c r="A189" s="9">
        <v>960601</v>
      </c>
      <c r="B189" s="32" t="s">
        <v>67</v>
      </c>
      <c r="C189" s="30">
        <v>1</v>
      </c>
      <c r="D189" s="30" t="s">
        <v>2253</v>
      </c>
      <c r="E189" s="9">
        <v>3</v>
      </c>
      <c r="F189" s="9" t="s">
        <v>132</v>
      </c>
      <c r="G189" s="9">
        <v>1.1000000000000001</v>
      </c>
      <c r="H189" s="2"/>
      <c r="I189" s="2"/>
    </row>
    <row r="190" spans="1:9" ht="15" customHeight="1" x14ac:dyDescent="0.25">
      <c r="A190" s="9">
        <v>960601</v>
      </c>
      <c r="B190" s="32" t="s">
        <v>67</v>
      </c>
      <c r="C190" s="30">
        <v>81</v>
      </c>
      <c r="D190" s="30" t="s">
        <v>2254</v>
      </c>
      <c r="E190" s="9">
        <v>3</v>
      </c>
      <c r="F190" s="9" t="s">
        <v>132</v>
      </c>
      <c r="G190" s="9">
        <v>1.1000000000000001</v>
      </c>
      <c r="H190" s="2"/>
      <c r="I190" s="2"/>
    </row>
    <row r="191" spans="1:9" ht="15" customHeight="1" x14ac:dyDescent="0.25">
      <c r="A191" s="9">
        <v>960601</v>
      </c>
      <c r="B191" s="32" t="s">
        <v>67</v>
      </c>
      <c r="C191" s="30">
        <v>12</v>
      </c>
      <c r="D191" s="30" t="s">
        <v>2266</v>
      </c>
      <c r="E191" s="9">
        <v>3</v>
      </c>
      <c r="F191" s="9" t="s">
        <v>132</v>
      </c>
      <c r="G191" s="9">
        <v>1.1000000000000001</v>
      </c>
      <c r="H191" s="2"/>
      <c r="I191" s="2"/>
    </row>
    <row r="192" spans="1:9" ht="30" customHeight="1" x14ac:dyDescent="0.25">
      <c r="A192" s="9">
        <v>960601</v>
      </c>
      <c r="B192" s="32" t="s">
        <v>67</v>
      </c>
      <c r="C192" s="30">
        <v>54</v>
      </c>
      <c r="D192" s="30" t="s">
        <v>2262</v>
      </c>
      <c r="E192" s="9">
        <v>3</v>
      </c>
      <c r="F192" s="9" t="s">
        <v>132</v>
      </c>
      <c r="G192" s="9">
        <v>1.1000000000000001</v>
      </c>
      <c r="H192" s="2"/>
      <c r="I192" s="2"/>
    </row>
    <row r="193" spans="1:9" ht="15" customHeight="1" x14ac:dyDescent="0.25">
      <c r="A193" s="9">
        <v>962201</v>
      </c>
      <c r="B193" s="32" t="s">
        <v>144</v>
      </c>
      <c r="C193" s="30" t="s">
        <v>128</v>
      </c>
      <c r="D193" s="30" t="s">
        <v>129</v>
      </c>
      <c r="E193" s="9">
        <v>2</v>
      </c>
      <c r="F193" s="9" t="s">
        <v>130</v>
      </c>
      <c r="G193" s="9">
        <v>1.05</v>
      </c>
      <c r="H193" s="2"/>
      <c r="I193" s="2"/>
    </row>
    <row r="194" spans="1:9" ht="30" customHeight="1" x14ac:dyDescent="0.25">
      <c r="A194" s="9">
        <v>963301</v>
      </c>
      <c r="B194" s="32" t="s">
        <v>4</v>
      </c>
      <c r="C194" s="30" t="s">
        <v>128</v>
      </c>
      <c r="D194" s="30" t="s">
        <v>129</v>
      </c>
      <c r="E194" s="9">
        <v>2</v>
      </c>
      <c r="F194" s="9" t="s">
        <v>130</v>
      </c>
      <c r="G194" s="9">
        <v>1.05</v>
      </c>
      <c r="H194" s="2"/>
      <c r="I194" s="2"/>
    </row>
    <row r="195" spans="1:9" ht="30" customHeight="1" x14ac:dyDescent="0.25">
      <c r="A195" s="9">
        <v>963301</v>
      </c>
      <c r="B195" s="32" t="s">
        <v>4</v>
      </c>
      <c r="C195" s="30">
        <v>60</v>
      </c>
      <c r="D195" s="30" t="s">
        <v>2260</v>
      </c>
      <c r="E195" s="9">
        <v>3</v>
      </c>
      <c r="F195" s="9" t="s">
        <v>132</v>
      </c>
      <c r="G195" s="9">
        <v>1.1000000000000001</v>
      </c>
      <c r="H195" s="2"/>
      <c r="I195" s="2"/>
    </row>
    <row r="196" spans="1:9" ht="45" customHeight="1" x14ac:dyDescent="0.25">
      <c r="A196" s="9">
        <v>963301</v>
      </c>
      <c r="B196" s="32" t="s">
        <v>4</v>
      </c>
      <c r="C196" s="30">
        <v>108</v>
      </c>
      <c r="D196" s="30" t="s">
        <v>2259</v>
      </c>
      <c r="E196" s="9">
        <v>3</v>
      </c>
      <c r="F196" s="9" t="s">
        <v>132</v>
      </c>
      <c r="G196" s="9">
        <v>1.1000000000000001</v>
      </c>
      <c r="H196" s="2"/>
      <c r="I196" s="2"/>
    </row>
    <row r="197" spans="1:9" ht="30" customHeight="1" x14ac:dyDescent="0.25">
      <c r="A197" s="9">
        <v>963301</v>
      </c>
      <c r="B197" s="32" t="s">
        <v>4</v>
      </c>
      <c r="C197" s="30">
        <v>77</v>
      </c>
      <c r="D197" s="30" t="s">
        <v>2263</v>
      </c>
      <c r="E197" s="9">
        <v>3</v>
      </c>
      <c r="F197" s="9" t="s">
        <v>132</v>
      </c>
      <c r="G197" s="9">
        <v>1.1000000000000001</v>
      </c>
      <c r="H197" s="2"/>
      <c r="I197" s="2"/>
    </row>
    <row r="198" spans="1:9" ht="30" customHeight="1" x14ac:dyDescent="0.25">
      <c r="A198" s="9">
        <v>963301</v>
      </c>
      <c r="B198" s="32" t="s">
        <v>4</v>
      </c>
      <c r="C198" s="30">
        <v>16</v>
      </c>
      <c r="D198" s="30" t="s">
        <v>2264</v>
      </c>
      <c r="E198" s="9">
        <v>3</v>
      </c>
      <c r="F198" s="9" t="s">
        <v>132</v>
      </c>
      <c r="G198" s="9">
        <v>1.1000000000000001</v>
      </c>
      <c r="H198" s="2"/>
      <c r="I198" s="2"/>
    </row>
    <row r="199" spans="1:9" ht="30" customHeight="1" x14ac:dyDescent="0.25">
      <c r="A199" s="9">
        <v>963301</v>
      </c>
      <c r="B199" s="32" t="s">
        <v>4</v>
      </c>
      <c r="C199" s="30">
        <v>136</v>
      </c>
      <c r="D199" s="30" t="s">
        <v>2252</v>
      </c>
      <c r="E199" s="9">
        <v>3</v>
      </c>
      <c r="F199" s="9" t="s">
        <v>132</v>
      </c>
      <c r="G199" s="9">
        <v>1.1000000000000001</v>
      </c>
      <c r="H199" s="2"/>
      <c r="I199" s="2"/>
    </row>
    <row r="200" spans="1:9" ht="30" customHeight="1" x14ac:dyDescent="0.25">
      <c r="A200" s="9">
        <v>963301</v>
      </c>
      <c r="B200" s="32" t="s">
        <v>4</v>
      </c>
      <c r="C200" s="30">
        <v>100</v>
      </c>
      <c r="D200" s="30" t="s">
        <v>2258</v>
      </c>
      <c r="E200" s="9">
        <v>3</v>
      </c>
      <c r="F200" s="9" t="s">
        <v>132</v>
      </c>
      <c r="G200" s="9">
        <v>1.1000000000000001</v>
      </c>
      <c r="H200" s="2"/>
      <c r="I200" s="2"/>
    </row>
    <row r="201" spans="1:9" ht="45" customHeight="1" x14ac:dyDescent="0.25">
      <c r="A201" s="9">
        <v>963301</v>
      </c>
      <c r="B201" s="32" t="s">
        <v>4</v>
      </c>
      <c r="C201" s="30">
        <v>1</v>
      </c>
      <c r="D201" s="30" t="s">
        <v>2253</v>
      </c>
      <c r="E201" s="9">
        <v>3</v>
      </c>
      <c r="F201" s="9" t="s">
        <v>132</v>
      </c>
      <c r="G201" s="9">
        <v>1.1000000000000001</v>
      </c>
      <c r="H201" s="2"/>
      <c r="I201" s="2"/>
    </row>
    <row r="202" spans="1:9" ht="30" customHeight="1" x14ac:dyDescent="0.25">
      <c r="A202" s="9">
        <v>963301</v>
      </c>
      <c r="B202" s="32" t="s">
        <v>4</v>
      </c>
      <c r="C202" s="30">
        <v>81</v>
      </c>
      <c r="D202" s="30" t="s">
        <v>2254</v>
      </c>
      <c r="E202" s="9">
        <v>3</v>
      </c>
      <c r="F202" s="9" t="s">
        <v>132</v>
      </c>
      <c r="G202" s="9">
        <v>1.1000000000000001</v>
      </c>
      <c r="H202" s="2"/>
      <c r="I202" s="2"/>
    </row>
    <row r="203" spans="1:9" ht="30" customHeight="1" x14ac:dyDescent="0.25">
      <c r="A203" s="9">
        <v>963301</v>
      </c>
      <c r="B203" s="32" t="s">
        <v>4</v>
      </c>
      <c r="C203" s="30">
        <v>35</v>
      </c>
      <c r="D203" s="30" t="s">
        <v>161</v>
      </c>
      <c r="E203" s="9">
        <v>3</v>
      </c>
      <c r="F203" s="9" t="s">
        <v>132</v>
      </c>
      <c r="G203" s="9">
        <v>1.1000000000000001</v>
      </c>
      <c r="H203" s="2"/>
      <c r="I203" s="2"/>
    </row>
    <row r="204" spans="1:9" ht="30" customHeight="1" x14ac:dyDescent="0.25">
      <c r="A204" s="9">
        <v>963901</v>
      </c>
      <c r="B204" s="32" t="s">
        <v>97</v>
      </c>
      <c r="C204" s="30" t="s">
        <v>128</v>
      </c>
      <c r="D204" s="30" t="s">
        <v>129</v>
      </c>
      <c r="E204" s="9">
        <v>2</v>
      </c>
      <c r="F204" s="9" t="s">
        <v>130</v>
      </c>
      <c r="G204" s="9">
        <v>1.05</v>
      </c>
      <c r="H204" s="2"/>
      <c r="I204" s="2"/>
    </row>
    <row r="205" spans="1:9" ht="30" customHeight="1" x14ac:dyDescent="0.25">
      <c r="A205" s="9">
        <v>963901</v>
      </c>
      <c r="B205" s="32" t="s">
        <v>97</v>
      </c>
      <c r="C205" s="30">
        <v>1</v>
      </c>
      <c r="D205" s="30" t="s">
        <v>2253</v>
      </c>
      <c r="E205" s="9">
        <v>3</v>
      </c>
      <c r="F205" s="9" t="s">
        <v>132</v>
      </c>
      <c r="G205" s="9">
        <v>1.1000000000000001</v>
      </c>
      <c r="H205" s="2"/>
      <c r="I205" s="2"/>
    </row>
    <row r="206" spans="1:9" ht="30" customHeight="1" x14ac:dyDescent="0.25">
      <c r="A206" s="9">
        <v>963901</v>
      </c>
      <c r="B206" s="32" t="s">
        <v>97</v>
      </c>
      <c r="C206" s="30">
        <v>136</v>
      </c>
      <c r="D206" s="30" t="s">
        <v>2252</v>
      </c>
      <c r="E206" s="9">
        <v>3</v>
      </c>
      <c r="F206" s="9" t="s">
        <v>132</v>
      </c>
      <c r="G206" s="9">
        <v>1.1000000000000001</v>
      </c>
      <c r="H206" s="2"/>
      <c r="I206" s="2"/>
    </row>
    <row r="207" spans="1:9" ht="30" customHeight="1" x14ac:dyDescent="0.25">
      <c r="A207" s="9">
        <v>963901</v>
      </c>
      <c r="B207" s="32" t="s">
        <v>97</v>
      </c>
      <c r="C207" s="30">
        <v>54</v>
      </c>
      <c r="D207" s="30" t="s">
        <v>2262</v>
      </c>
      <c r="E207" s="9">
        <v>3</v>
      </c>
      <c r="F207" s="9" t="s">
        <v>132</v>
      </c>
      <c r="G207" s="9">
        <v>1.1000000000000001</v>
      </c>
      <c r="H207" s="2"/>
      <c r="I207" s="2"/>
    </row>
    <row r="208" spans="1:9" ht="75" customHeight="1" x14ac:dyDescent="0.25">
      <c r="A208" s="9">
        <v>963901</v>
      </c>
      <c r="B208" s="32" t="s">
        <v>97</v>
      </c>
      <c r="C208" s="30">
        <v>60</v>
      </c>
      <c r="D208" s="30" t="s">
        <v>2260</v>
      </c>
      <c r="E208" s="9">
        <v>3</v>
      </c>
      <c r="F208" s="9" t="s">
        <v>132</v>
      </c>
      <c r="G208" s="9">
        <v>1.1000000000000001</v>
      </c>
      <c r="H208" s="2"/>
      <c r="I208" s="2"/>
    </row>
    <row r="209" spans="1:9" ht="75" customHeight="1" x14ac:dyDescent="0.25">
      <c r="A209" s="9">
        <v>963901</v>
      </c>
      <c r="B209" s="32" t="s">
        <v>97</v>
      </c>
      <c r="C209" s="30">
        <v>65</v>
      </c>
      <c r="D209" s="30" t="s">
        <v>2257</v>
      </c>
      <c r="E209" s="9">
        <v>3</v>
      </c>
      <c r="F209" s="9" t="s">
        <v>132</v>
      </c>
      <c r="G209" s="9">
        <v>1.1000000000000001</v>
      </c>
      <c r="H209" s="2"/>
      <c r="I209" s="2"/>
    </row>
    <row r="210" spans="1:9" ht="75" customHeight="1" x14ac:dyDescent="0.25">
      <c r="A210" s="9">
        <v>963901</v>
      </c>
      <c r="B210" s="32" t="s">
        <v>97</v>
      </c>
      <c r="C210" s="30">
        <v>91</v>
      </c>
      <c r="D210" s="30" t="s">
        <v>138</v>
      </c>
      <c r="E210" s="9">
        <v>3</v>
      </c>
      <c r="F210" s="9" t="s">
        <v>132</v>
      </c>
      <c r="G210" s="9">
        <v>1.1000000000000001</v>
      </c>
      <c r="H210" s="2"/>
      <c r="I210" s="2"/>
    </row>
    <row r="211" spans="1:9" ht="75" customHeight="1" x14ac:dyDescent="0.25">
      <c r="A211" s="9">
        <v>963901</v>
      </c>
      <c r="B211" s="32" t="s">
        <v>97</v>
      </c>
      <c r="C211" s="30">
        <v>122</v>
      </c>
      <c r="D211" s="30" t="s">
        <v>2267</v>
      </c>
      <c r="E211" s="9">
        <v>3</v>
      </c>
      <c r="F211" s="9" t="s">
        <v>132</v>
      </c>
      <c r="G211" s="9">
        <v>1.1000000000000001</v>
      </c>
      <c r="H211" s="2"/>
      <c r="I211" s="2"/>
    </row>
    <row r="212" spans="1:9" ht="60" customHeight="1" x14ac:dyDescent="0.25">
      <c r="A212" s="9">
        <v>963901</v>
      </c>
      <c r="B212" s="32" t="s">
        <v>97</v>
      </c>
      <c r="C212" s="30">
        <v>100</v>
      </c>
      <c r="D212" s="30" t="s">
        <v>2258</v>
      </c>
      <c r="E212" s="9">
        <v>3</v>
      </c>
      <c r="F212" s="9" t="s">
        <v>132</v>
      </c>
      <c r="G212" s="9">
        <v>1.1000000000000001</v>
      </c>
      <c r="H212" s="2"/>
      <c r="I212" s="2"/>
    </row>
    <row r="213" spans="1:9" ht="60" customHeight="1" x14ac:dyDescent="0.25">
      <c r="A213" s="9">
        <v>963901</v>
      </c>
      <c r="B213" s="32" t="s">
        <v>97</v>
      </c>
      <c r="C213" s="30">
        <v>108</v>
      </c>
      <c r="D213" s="30" t="s">
        <v>2259</v>
      </c>
      <c r="E213" s="9">
        <v>3</v>
      </c>
      <c r="F213" s="9" t="s">
        <v>132</v>
      </c>
      <c r="G213" s="9">
        <v>1.1000000000000001</v>
      </c>
      <c r="H213" s="2"/>
      <c r="I213" s="2"/>
    </row>
    <row r="214" spans="1:9" ht="60" customHeight="1" x14ac:dyDescent="0.25">
      <c r="A214" s="9">
        <v>967501</v>
      </c>
      <c r="B214" s="32" t="s">
        <v>145</v>
      </c>
      <c r="C214" s="30" t="s">
        <v>128</v>
      </c>
      <c r="D214" s="30" t="s">
        <v>129</v>
      </c>
      <c r="E214" s="9">
        <v>2</v>
      </c>
      <c r="F214" s="9" t="s">
        <v>130</v>
      </c>
      <c r="G214" s="9">
        <v>1.05</v>
      </c>
      <c r="H214" s="2"/>
      <c r="I214" s="2"/>
    </row>
    <row r="215" spans="1:9" ht="60" customHeight="1" x14ac:dyDescent="0.25">
      <c r="A215" s="9">
        <v>967501</v>
      </c>
      <c r="B215" s="32" t="s">
        <v>71</v>
      </c>
      <c r="C215" s="30">
        <v>108</v>
      </c>
      <c r="D215" s="30" t="s">
        <v>2259</v>
      </c>
      <c r="E215" s="9">
        <v>3</v>
      </c>
      <c r="F215" s="9" t="s">
        <v>132</v>
      </c>
      <c r="G215" s="9">
        <v>1.1000000000000001</v>
      </c>
      <c r="H215" s="2"/>
      <c r="I215" s="2"/>
    </row>
    <row r="216" spans="1:9" ht="60" customHeight="1" x14ac:dyDescent="0.25">
      <c r="A216" s="9">
        <v>967501</v>
      </c>
      <c r="B216" s="32" t="s">
        <v>71</v>
      </c>
      <c r="C216" s="30">
        <v>136</v>
      </c>
      <c r="D216" s="30" t="s">
        <v>2252</v>
      </c>
      <c r="E216" s="9">
        <v>3</v>
      </c>
      <c r="F216" s="9" t="s">
        <v>132</v>
      </c>
      <c r="G216" s="9">
        <v>1.1000000000000001</v>
      </c>
      <c r="H216" s="2"/>
      <c r="I216" s="2"/>
    </row>
    <row r="217" spans="1:9" ht="60" customHeight="1" x14ac:dyDescent="0.25">
      <c r="A217" s="9">
        <v>967501</v>
      </c>
      <c r="B217" s="32" t="s">
        <v>71</v>
      </c>
      <c r="C217" s="30">
        <v>81</v>
      </c>
      <c r="D217" s="30" t="s">
        <v>2254</v>
      </c>
      <c r="E217" s="9">
        <v>3</v>
      </c>
      <c r="F217" s="9" t="s">
        <v>132</v>
      </c>
      <c r="G217" s="9">
        <v>1.1000000000000001</v>
      </c>
      <c r="H217" s="2"/>
      <c r="I217" s="2"/>
    </row>
    <row r="218" spans="1:9" ht="60" customHeight="1" x14ac:dyDescent="0.25">
      <c r="A218" s="9">
        <v>971401</v>
      </c>
      <c r="B218" s="32" t="s">
        <v>123</v>
      </c>
      <c r="C218" s="30" t="s">
        <v>128</v>
      </c>
      <c r="D218" s="30" t="s">
        <v>129</v>
      </c>
      <c r="E218" s="9">
        <v>2</v>
      </c>
      <c r="F218" s="9" t="s">
        <v>130</v>
      </c>
      <c r="G218" s="9">
        <v>1.05</v>
      </c>
      <c r="H218" s="2"/>
      <c r="I218" s="2"/>
    </row>
    <row r="219" spans="1:9" ht="60" customHeight="1" x14ac:dyDescent="0.25">
      <c r="A219" s="9">
        <v>972701</v>
      </c>
      <c r="B219" s="32" t="s">
        <v>146</v>
      </c>
      <c r="C219" s="30" t="s">
        <v>128</v>
      </c>
      <c r="D219" s="30" t="s">
        <v>129</v>
      </c>
      <c r="E219" s="9">
        <v>2</v>
      </c>
      <c r="F219" s="9" t="s">
        <v>130</v>
      </c>
      <c r="G219" s="9">
        <v>1.05</v>
      </c>
      <c r="H219" s="2"/>
      <c r="I219" s="2"/>
    </row>
    <row r="220" spans="1:9" ht="60" customHeight="1" x14ac:dyDescent="0.25">
      <c r="A220" s="9">
        <v>990101</v>
      </c>
      <c r="B220" s="32" t="s">
        <v>5</v>
      </c>
      <c r="C220" s="30" t="s">
        <v>128</v>
      </c>
      <c r="D220" s="30" t="s">
        <v>129</v>
      </c>
      <c r="E220" s="9">
        <v>3</v>
      </c>
      <c r="F220" s="9" t="s">
        <v>885</v>
      </c>
      <c r="G220" s="9">
        <v>1.4</v>
      </c>
      <c r="H220" s="2"/>
      <c r="I220" s="2"/>
    </row>
    <row r="221" spans="1:9" ht="60" customHeight="1" x14ac:dyDescent="0.25">
      <c r="A221" s="9">
        <v>990201</v>
      </c>
      <c r="B221" s="32" t="s">
        <v>6</v>
      </c>
      <c r="C221" s="30" t="s">
        <v>128</v>
      </c>
      <c r="D221" s="30" t="s">
        <v>129</v>
      </c>
      <c r="E221" s="9">
        <v>3</v>
      </c>
      <c r="F221" s="9" t="s">
        <v>885</v>
      </c>
      <c r="G221" s="9">
        <v>1.4</v>
      </c>
      <c r="H221" s="2"/>
      <c r="I221" s="2"/>
    </row>
    <row r="222" spans="1:9" ht="45" customHeight="1" x14ac:dyDescent="0.25">
      <c r="A222" s="9">
        <v>990201</v>
      </c>
      <c r="B222" s="32" t="s">
        <v>6</v>
      </c>
      <c r="C222" s="30">
        <v>136</v>
      </c>
      <c r="D222" s="30" t="s">
        <v>2252</v>
      </c>
      <c r="E222" s="9">
        <v>3</v>
      </c>
      <c r="F222" s="9" t="s">
        <v>885</v>
      </c>
      <c r="G222" s="9">
        <v>1.4</v>
      </c>
      <c r="H222" s="2"/>
      <c r="I222" s="2"/>
    </row>
    <row r="223" spans="1:9" ht="45" customHeight="1" x14ac:dyDescent="0.25">
      <c r="A223" s="9">
        <v>990301</v>
      </c>
      <c r="B223" s="32" t="s">
        <v>7</v>
      </c>
      <c r="C223" s="30" t="s">
        <v>128</v>
      </c>
      <c r="D223" s="30" t="s">
        <v>129</v>
      </c>
      <c r="E223" s="9">
        <v>2</v>
      </c>
      <c r="F223" s="9" t="s">
        <v>130</v>
      </c>
      <c r="G223" s="9">
        <v>1.05</v>
      </c>
      <c r="H223" s="2"/>
      <c r="I223" s="2"/>
    </row>
    <row r="224" spans="1:9" ht="45" customHeight="1" x14ac:dyDescent="0.25">
      <c r="A224" s="9">
        <v>990301</v>
      </c>
      <c r="B224" s="32" t="s">
        <v>7</v>
      </c>
      <c r="C224" s="30">
        <v>100</v>
      </c>
      <c r="D224" s="30" t="s">
        <v>2258</v>
      </c>
      <c r="E224" s="9">
        <v>3</v>
      </c>
      <c r="F224" s="9" t="s">
        <v>132</v>
      </c>
      <c r="G224" s="9">
        <v>1.1000000000000001</v>
      </c>
      <c r="H224" s="2"/>
      <c r="I224" s="2"/>
    </row>
    <row r="225" spans="1:9" ht="60" customHeight="1" x14ac:dyDescent="0.25">
      <c r="A225" s="9">
        <v>990401</v>
      </c>
      <c r="B225" s="32" t="s">
        <v>8</v>
      </c>
      <c r="C225" s="30" t="s">
        <v>128</v>
      </c>
      <c r="D225" s="30" t="s">
        <v>129</v>
      </c>
      <c r="E225" s="9">
        <v>3</v>
      </c>
      <c r="F225" s="9" t="s">
        <v>132</v>
      </c>
      <c r="G225" s="9">
        <v>1.1000000000000001</v>
      </c>
      <c r="H225" s="2"/>
      <c r="I225" s="2"/>
    </row>
    <row r="226" spans="1:9" ht="30" customHeight="1" x14ac:dyDescent="0.25">
      <c r="A226" s="9">
        <v>990401</v>
      </c>
      <c r="B226" s="32" t="s">
        <v>8</v>
      </c>
      <c r="C226" s="30">
        <v>100</v>
      </c>
      <c r="D226" s="30" t="s">
        <v>2258</v>
      </c>
      <c r="E226" s="9">
        <v>3</v>
      </c>
      <c r="F226" s="9" t="s">
        <v>132</v>
      </c>
      <c r="G226" s="9">
        <v>1.1000000000000001</v>
      </c>
      <c r="H226" s="2"/>
      <c r="I226" s="2"/>
    </row>
    <row r="227" spans="1:9" ht="46.15" customHeight="1" x14ac:dyDescent="0.25">
      <c r="A227" s="9">
        <v>990401</v>
      </c>
      <c r="B227" s="32" t="s">
        <v>8</v>
      </c>
      <c r="C227" s="30">
        <v>81</v>
      </c>
      <c r="D227" s="30" t="s">
        <v>2254</v>
      </c>
      <c r="E227" s="9">
        <v>3</v>
      </c>
      <c r="F227" s="9" t="s">
        <v>132</v>
      </c>
      <c r="G227" s="9">
        <v>1.1000000000000001</v>
      </c>
      <c r="H227" s="2"/>
      <c r="I227" s="2"/>
    </row>
    <row r="228" spans="1:9" ht="30" customHeight="1" x14ac:dyDescent="0.25">
      <c r="A228" s="9">
        <v>990501</v>
      </c>
      <c r="B228" s="32" t="s">
        <v>76</v>
      </c>
      <c r="C228" s="30" t="s">
        <v>128</v>
      </c>
      <c r="D228" s="30" t="s">
        <v>129</v>
      </c>
      <c r="E228" s="9">
        <v>3</v>
      </c>
      <c r="F228" s="9" t="s">
        <v>132</v>
      </c>
      <c r="G228" s="9">
        <v>1.1000000000000001</v>
      </c>
      <c r="H228" s="2"/>
      <c r="I228" s="2"/>
    </row>
    <row r="229" spans="1:9" ht="30" customHeight="1" x14ac:dyDescent="0.25">
      <c r="A229" s="9">
        <v>990501</v>
      </c>
      <c r="B229" s="32" t="s">
        <v>147</v>
      </c>
      <c r="C229" s="30">
        <v>60</v>
      </c>
      <c r="D229" s="30" t="s">
        <v>2260</v>
      </c>
      <c r="E229" s="9">
        <v>3</v>
      </c>
      <c r="F229" s="9" t="s">
        <v>132</v>
      </c>
      <c r="G229" s="9">
        <v>1.1000000000000001</v>
      </c>
      <c r="H229" s="2"/>
      <c r="I229" s="2"/>
    </row>
    <row r="230" spans="1:9" ht="66.75" customHeight="1" x14ac:dyDescent="0.25">
      <c r="A230" s="9">
        <v>990701</v>
      </c>
      <c r="B230" s="20" t="s">
        <v>349</v>
      </c>
      <c r="C230" s="30" t="s">
        <v>128</v>
      </c>
      <c r="D230" s="30" t="s">
        <v>129</v>
      </c>
      <c r="E230" s="9">
        <v>3</v>
      </c>
      <c r="F230" s="9" t="s">
        <v>885</v>
      </c>
      <c r="G230" s="9">
        <v>1.4</v>
      </c>
      <c r="H230" s="2"/>
      <c r="I230" s="2"/>
    </row>
    <row r="231" spans="1:9" ht="45" x14ac:dyDescent="0.25">
      <c r="A231" s="9">
        <v>990901</v>
      </c>
      <c r="B231" s="32" t="s">
        <v>9</v>
      </c>
      <c r="C231" s="30" t="s">
        <v>128</v>
      </c>
      <c r="D231" s="30" t="s">
        <v>129</v>
      </c>
      <c r="E231" s="9">
        <v>3</v>
      </c>
      <c r="F231" s="9" t="s">
        <v>885</v>
      </c>
      <c r="G231" s="9">
        <v>1.4</v>
      </c>
      <c r="H231" s="2"/>
      <c r="I231" s="2"/>
    </row>
    <row r="232" spans="1:9" ht="45" x14ac:dyDescent="0.25">
      <c r="A232" s="9">
        <v>990901</v>
      </c>
      <c r="B232" s="32" t="s">
        <v>9</v>
      </c>
      <c r="C232" s="30">
        <v>55</v>
      </c>
      <c r="D232" s="30" t="s">
        <v>2261</v>
      </c>
      <c r="E232" s="9">
        <v>3</v>
      </c>
      <c r="F232" s="9" t="s">
        <v>885</v>
      </c>
      <c r="G232" s="9">
        <v>1.4</v>
      </c>
      <c r="H232" s="2"/>
      <c r="I232" s="2"/>
    </row>
    <row r="233" spans="1:9" ht="120" x14ac:dyDescent="0.25">
      <c r="A233" s="9">
        <v>990901</v>
      </c>
      <c r="B233" s="32" t="s">
        <v>9</v>
      </c>
      <c r="C233" s="30">
        <v>136</v>
      </c>
      <c r="D233" s="30" t="s">
        <v>2252</v>
      </c>
      <c r="E233" s="9">
        <v>3</v>
      </c>
      <c r="F233" s="9" t="s">
        <v>885</v>
      </c>
      <c r="G233" s="9">
        <v>1.4</v>
      </c>
      <c r="H233" s="2"/>
      <c r="I233" s="2"/>
    </row>
    <row r="234" spans="1:9" ht="60.75" customHeight="1" x14ac:dyDescent="0.25">
      <c r="A234" s="9">
        <v>991301</v>
      </c>
      <c r="B234" s="32" t="s">
        <v>148</v>
      </c>
      <c r="C234" s="30" t="s">
        <v>128</v>
      </c>
      <c r="D234" s="30" t="s">
        <v>129</v>
      </c>
      <c r="E234" s="9">
        <v>2</v>
      </c>
      <c r="F234" s="9" t="s">
        <v>130</v>
      </c>
      <c r="G234" s="9">
        <v>1.05</v>
      </c>
      <c r="H234" s="2"/>
      <c r="I234" s="2"/>
    </row>
    <row r="235" spans="1:9" ht="30" x14ac:dyDescent="0.25">
      <c r="A235" s="69">
        <v>313401</v>
      </c>
      <c r="B235" s="70" t="s">
        <v>158</v>
      </c>
      <c r="C235" s="64" t="s">
        <v>128</v>
      </c>
      <c r="D235" s="64" t="s">
        <v>129</v>
      </c>
      <c r="E235" s="19">
        <v>2</v>
      </c>
      <c r="F235" s="19" t="s">
        <v>130</v>
      </c>
      <c r="G235" s="9">
        <v>1.05</v>
      </c>
      <c r="H235" s="2"/>
      <c r="I235" s="2"/>
    </row>
    <row r="236" spans="1:9" ht="30" x14ac:dyDescent="0.25">
      <c r="A236" s="9">
        <v>894501</v>
      </c>
      <c r="B236" s="32" t="s">
        <v>163</v>
      </c>
      <c r="C236" s="30" t="s">
        <v>128</v>
      </c>
      <c r="D236" s="30" t="s">
        <v>129</v>
      </c>
      <c r="E236" s="9">
        <v>2</v>
      </c>
      <c r="F236" s="9" t="s">
        <v>130</v>
      </c>
      <c r="G236" s="9">
        <v>1.05</v>
      </c>
      <c r="H236" s="2"/>
      <c r="I236" s="2"/>
    </row>
    <row r="237" spans="1:9" s="6" customFormat="1" ht="30" x14ac:dyDescent="0.25">
      <c r="A237" s="9">
        <v>974901</v>
      </c>
      <c r="B237" s="32" t="s">
        <v>160</v>
      </c>
      <c r="C237" s="30" t="s">
        <v>128</v>
      </c>
      <c r="D237" s="30" t="s">
        <v>129</v>
      </c>
      <c r="E237" s="9">
        <v>2</v>
      </c>
      <c r="F237" s="9" t="s">
        <v>130</v>
      </c>
      <c r="G237" s="9">
        <v>1.05</v>
      </c>
    </row>
    <row r="238" spans="1:9" ht="60" x14ac:dyDescent="0.25">
      <c r="A238" s="9">
        <v>880401</v>
      </c>
      <c r="B238" s="32" t="s">
        <v>162</v>
      </c>
      <c r="C238" s="30" t="s">
        <v>128</v>
      </c>
      <c r="D238" s="30" t="s">
        <v>129</v>
      </c>
      <c r="E238" s="9">
        <v>3</v>
      </c>
      <c r="F238" s="9" t="s">
        <v>136</v>
      </c>
      <c r="G238" s="9">
        <v>1.35</v>
      </c>
      <c r="H238" s="2"/>
      <c r="I238" s="2"/>
    </row>
    <row r="239" spans="1:9" ht="44.25" customHeight="1" x14ac:dyDescent="0.25">
      <c r="A239" s="19">
        <v>880501</v>
      </c>
      <c r="B239" s="20" t="s">
        <v>348</v>
      </c>
      <c r="C239" s="64" t="s">
        <v>128</v>
      </c>
      <c r="D239" s="64" t="s">
        <v>129</v>
      </c>
      <c r="E239" s="19">
        <v>2</v>
      </c>
      <c r="F239" s="19" t="s">
        <v>130</v>
      </c>
      <c r="G239" s="19">
        <v>1.05</v>
      </c>
      <c r="H239" s="2"/>
      <c r="I239" s="2"/>
    </row>
    <row r="240" spans="1:9" ht="75" x14ac:dyDescent="0.25">
      <c r="A240" s="9">
        <v>890501</v>
      </c>
      <c r="B240" s="65" t="s">
        <v>154</v>
      </c>
      <c r="C240" s="30" t="s">
        <v>128</v>
      </c>
      <c r="D240" s="30" t="s">
        <v>129</v>
      </c>
      <c r="E240" s="9">
        <v>3</v>
      </c>
      <c r="F240" s="9" t="s">
        <v>136</v>
      </c>
      <c r="G240" s="9">
        <v>1.35</v>
      </c>
      <c r="H240" s="2"/>
      <c r="I240" s="2"/>
    </row>
    <row r="241" spans="1:9" ht="75" x14ac:dyDescent="0.25">
      <c r="A241" s="9">
        <v>890601</v>
      </c>
      <c r="B241" s="32" t="s">
        <v>98</v>
      </c>
      <c r="C241" s="30" t="s">
        <v>128</v>
      </c>
      <c r="D241" s="30" t="s">
        <v>129</v>
      </c>
      <c r="E241" s="9">
        <v>3</v>
      </c>
      <c r="F241" s="9" t="s">
        <v>136</v>
      </c>
      <c r="G241" s="9">
        <v>1.35</v>
      </c>
      <c r="H241" s="2"/>
      <c r="I241" s="2"/>
    </row>
    <row r="242" spans="1:9" ht="75" x14ac:dyDescent="0.25">
      <c r="A242" s="19">
        <v>890701</v>
      </c>
      <c r="B242" s="70" t="s">
        <v>164</v>
      </c>
      <c r="C242" s="64" t="s">
        <v>128</v>
      </c>
      <c r="D242" s="64" t="s">
        <v>129</v>
      </c>
      <c r="E242" s="19">
        <v>3</v>
      </c>
      <c r="F242" s="19" t="s">
        <v>136</v>
      </c>
      <c r="G242" s="19">
        <v>1.35</v>
      </c>
      <c r="H242" s="2"/>
      <c r="I242" s="2"/>
    </row>
    <row r="243" spans="1:9" ht="75" x14ac:dyDescent="0.25">
      <c r="A243" s="19">
        <v>890901</v>
      </c>
      <c r="B243" s="70" t="s">
        <v>3</v>
      </c>
      <c r="C243" s="64" t="s">
        <v>128</v>
      </c>
      <c r="D243" s="64" t="s">
        <v>129</v>
      </c>
      <c r="E243" s="19">
        <v>3</v>
      </c>
      <c r="F243" s="19" t="s">
        <v>136</v>
      </c>
      <c r="G243" s="19">
        <v>1.35</v>
      </c>
      <c r="H243" s="2"/>
      <c r="I243" s="2"/>
    </row>
    <row r="244" spans="1:9" ht="75" x14ac:dyDescent="0.25">
      <c r="A244" s="19">
        <v>891301</v>
      </c>
      <c r="B244" s="70" t="s">
        <v>165</v>
      </c>
      <c r="C244" s="64" t="s">
        <v>128</v>
      </c>
      <c r="D244" s="64" t="s">
        <v>129</v>
      </c>
      <c r="E244" s="19">
        <v>3</v>
      </c>
      <c r="F244" s="19" t="s">
        <v>136</v>
      </c>
      <c r="G244" s="19">
        <v>1.35</v>
      </c>
      <c r="H244" s="2"/>
      <c r="I244" s="2"/>
    </row>
    <row r="245" spans="1:9" ht="75" x14ac:dyDescent="0.25">
      <c r="A245" s="19">
        <v>892301</v>
      </c>
      <c r="B245" s="70" t="s">
        <v>166</v>
      </c>
      <c r="C245" s="64" t="s">
        <v>128</v>
      </c>
      <c r="D245" s="64" t="s">
        <v>129</v>
      </c>
      <c r="E245" s="19">
        <v>3</v>
      </c>
      <c r="F245" s="19" t="s">
        <v>136</v>
      </c>
      <c r="G245" s="19">
        <v>1.35</v>
      </c>
      <c r="H245" s="2"/>
      <c r="I245" s="2"/>
    </row>
    <row r="246" spans="1:9" ht="75" x14ac:dyDescent="0.25">
      <c r="A246" s="19">
        <v>892401</v>
      </c>
      <c r="B246" s="70" t="s">
        <v>155</v>
      </c>
      <c r="C246" s="64" t="s">
        <v>128</v>
      </c>
      <c r="D246" s="64" t="s">
        <v>129</v>
      </c>
      <c r="E246" s="19">
        <v>3</v>
      </c>
      <c r="F246" s="19" t="s">
        <v>136</v>
      </c>
      <c r="G246" s="19">
        <v>1.35</v>
      </c>
      <c r="H246" s="2"/>
      <c r="I246" s="2"/>
    </row>
    <row r="247" spans="1:9" ht="60" x14ac:dyDescent="0.25">
      <c r="A247" s="19">
        <v>894401</v>
      </c>
      <c r="B247" s="70" t="s">
        <v>120</v>
      </c>
      <c r="C247" s="64" t="s">
        <v>128</v>
      </c>
      <c r="D247" s="64" t="s">
        <v>129</v>
      </c>
      <c r="E247" s="19">
        <v>2</v>
      </c>
      <c r="F247" s="19" t="s">
        <v>130</v>
      </c>
      <c r="G247" s="19">
        <v>1.05</v>
      </c>
      <c r="H247" s="2"/>
      <c r="I247" s="2"/>
    </row>
    <row r="248" spans="1:9" ht="45" x14ac:dyDescent="0.25">
      <c r="A248" s="9">
        <v>940601</v>
      </c>
      <c r="B248" s="32" t="s">
        <v>191</v>
      </c>
      <c r="C248" s="30" t="s">
        <v>128</v>
      </c>
      <c r="D248" s="30" t="s">
        <v>129</v>
      </c>
      <c r="E248" s="9">
        <v>2</v>
      </c>
      <c r="F248" s="9" t="s">
        <v>130</v>
      </c>
      <c r="G248" s="9">
        <v>1.05</v>
      </c>
      <c r="H248" s="2"/>
      <c r="I248" s="2"/>
    </row>
    <row r="249" spans="1:9" ht="33" customHeight="1" x14ac:dyDescent="0.25">
      <c r="A249" s="71">
        <v>334101</v>
      </c>
      <c r="B249" s="11" t="s">
        <v>78</v>
      </c>
      <c r="C249" s="30" t="s">
        <v>128</v>
      </c>
      <c r="D249" s="30" t="s">
        <v>129</v>
      </c>
      <c r="E249" s="9">
        <v>3</v>
      </c>
      <c r="F249" s="9" t="s">
        <v>132</v>
      </c>
      <c r="G249" s="9">
        <v>1.1000000000000001</v>
      </c>
      <c r="H249" s="2"/>
      <c r="I249" s="2"/>
    </row>
    <row r="250" spans="1:9" ht="45" x14ac:dyDescent="0.25">
      <c r="A250" s="9">
        <v>966801</v>
      </c>
      <c r="B250" s="32" t="s">
        <v>192</v>
      </c>
      <c r="C250" s="30" t="s">
        <v>128</v>
      </c>
      <c r="D250" s="30" t="s">
        <v>129</v>
      </c>
      <c r="E250" s="9">
        <v>1</v>
      </c>
      <c r="F250" s="9"/>
      <c r="G250" s="9">
        <v>0.9</v>
      </c>
      <c r="H250" s="2"/>
      <c r="I250" s="2"/>
    </row>
    <row r="251" spans="1:9" x14ac:dyDescent="0.25">
      <c r="A251" s="139">
        <v>979801</v>
      </c>
      <c r="B251" s="140" t="s">
        <v>886</v>
      </c>
      <c r="C251" s="30" t="s">
        <v>128</v>
      </c>
      <c r="D251" s="30" t="s">
        <v>129</v>
      </c>
      <c r="E251" s="9">
        <v>2</v>
      </c>
      <c r="F251" s="9" t="s">
        <v>130</v>
      </c>
      <c r="G251" s="9">
        <v>1.05</v>
      </c>
      <c r="H251" s="2"/>
      <c r="I251" s="2"/>
    </row>
    <row r="252" spans="1:9" ht="40.5" customHeight="1" x14ac:dyDescent="0.25">
      <c r="A252" s="139">
        <v>979901</v>
      </c>
      <c r="B252" s="140" t="s">
        <v>887</v>
      </c>
      <c r="C252" s="30" t="s">
        <v>128</v>
      </c>
      <c r="D252" s="30" t="s">
        <v>129</v>
      </c>
      <c r="E252" s="9">
        <v>2</v>
      </c>
      <c r="F252" s="9" t="s">
        <v>130</v>
      </c>
      <c r="G252" s="9">
        <v>1.05</v>
      </c>
      <c r="H252" s="2"/>
      <c r="I252" s="2"/>
    </row>
    <row r="253" spans="1:9" ht="36" customHeight="1" x14ac:dyDescent="0.25">
      <c r="A253" s="139">
        <v>979901</v>
      </c>
      <c r="B253" s="140" t="s">
        <v>887</v>
      </c>
      <c r="C253" s="30">
        <v>65</v>
      </c>
      <c r="D253" s="30" t="s">
        <v>2257</v>
      </c>
      <c r="E253" s="9">
        <v>3</v>
      </c>
      <c r="F253" s="9" t="s">
        <v>132</v>
      </c>
      <c r="G253" s="9">
        <v>1.1000000000000001</v>
      </c>
      <c r="H253" s="2"/>
      <c r="I253" s="2"/>
    </row>
    <row r="254" spans="1:9" x14ac:dyDescent="0.25">
      <c r="A254" s="9">
        <v>978701</v>
      </c>
      <c r="B254" s="32" t="s">
        <v>1825</v>
      </c>
      <c r="C254" s="30" t="s">
        <v>128</v>
      </c>
      <c r="D254" s="30" t="s">
        <v>129</v>
      </c>
      <c r="E254" s="9">
        <v>2</v>
      </c>
      <c r="F254" s="9" t="s">
        <v>130</v>
      </c>
      <c r="G254" s="9">
        <v>1.05</v>
      </c>
      <c r="H254" s="2"/>
      <c r="I254" s="2"/>
    </row>
    <row r="255" spans="1:9" ht="120" x14ac:dyDescent="0.25">
      <c r="A255" s="9">
        <v>978701</v>
      </c>
      <c r="B255" s="32" t="s">
        <v>1825</v>
      </c>
      <c r="C255" s="30">
        <v>136</v>
      </c>
      <c r="D255" s="30" t="s">
        <v>2252</v>
      </c>
      <c r="E255" s="9">
        <v>3</v>
      </c>
      <c r="F255" s="9" t="s">
        <v>132</v>
      </c>
      <c r="G255" s="9">
        <v>1.1000000000000001</v>
      </c>
      <c r="H255" s="2"/>
      <c r="I255" s="2"/>
    </row>
    <row r="256" spans="1:9" x14ac:dyDescent="0.25">
      <c r="A256" s="9">
        <v>978701</v>
      </c>
      <c r="B256" s="32" t="s">
        <v>1825</v>
      </c>
      <c r="C256" s="30">
        <v>77</v>
      </c>
      <c r="D256" s="30" t="s">
        <v>2263</v>
      </c>
      <c r="E256" s="9">
        <v>3</v>
      </c>
      <c r="F256" s="9" t="s">
        <v>132</v>
      </c>
      <c r="G256" s="9">
        <v>1.1000000000000001</v>
      </c>
      <c r="H256" s="2"/>
      <c r="I256" s="2"/>
    </row>
    <row r="257" spans="1:9" x14ac:dyDescent="0.25">
      <c r="A257" s="9">
        <v>978701</v>
      </c>
      <c r="B257" s="32" t="s">
        <v>1825</v>
      </c>
      <c r="C257" s="30">
        <v>100</v>
      </c>
      <c r="D257" s="30" t="s">
        <v>2258</v>
      </c>
      <c r="E257" s="9">
        <v>3</v>
      </c>
      <c r="F257" s="9" t="s">
        <v>132</v>
      </c>
      <c r="G257" s="9">
        <v>1.1000000000000001</v>
      </c>
      <c r="H257" s="2"/>
      <c r="I257" s="2"/>
    </row>
    <row r="258" spans="1:9" x14ac:dyDescent="0.25">
      <c r="A258" s="9">
        <v>978701</v>
      </c>
      <c r="B258" s="32" t="s">
        <v>1825</v>
      </c>
      <c r="C258" s="30">
        <v>108</v>
      </c>
      <c r="D258" s="30" t="s">
        <v>2259</v>
      </c>
      <c r="E258" s="9">
        <v>3</v>
      </c>
      <c r="F258" s="9" t="s">
        <v>132</v>
      </c>
      <c r="G258" s="9">
        <v>1.1000000000000001</v>
      </c>
      <c r="H258" s="2"/>
      <c r="I258" s="2"/>
    </row>
    <row r="259" spans="1:9" x14ac:dyDescent="0.25">
      <c r="A259" s="9">
        <v>978701</v>
      </c>
      <c r="B259" s="32" t="s">
        <v>1825</v>
      </c>
      <c r="C259" s="30">
        <v>122</v>
      </c>
      <c r="D259" s="30" t="s">
        <v>2267</v>
      </c>
      <c r="E259" s="9">
        <v>3</v>
      </c>
      <c r="F259" s="9" t="s">
        <v>132</v>
      </c>
      <c r="G259" s="9">
        <v>1.1000000000000001</v>
      </c>
      <c r="H259" s="2"/>
      <c r="I259" s="2"/>
    </row>
    <row r="260" spans="1:9" x14ac:dyDescent="0.25">
      <c r="A260" s="14"/>
      <c r="B260" s="135"/>
      <c r="C260" s="22"/>
      <c r="D260" s="22"/>
      <c r="E260" s="14"/>
      <c r="F260" s="14"/>
      <c r="H260" s="2"/>
      <c r="I260" s="2"/>
    </row>
    <row r="261" spans="1:9" x14ac:dyDescent="0.25">
      <c r="A261" s="14"/>
      <c r="B261" s="135"/>
      <c r="C261" s="22"/>
      <c r="D261" s="22"/>
      <c r="E261" s="14"/>
      <c r="F261" s="14"/>
      <c r="H261" s="2"/>
      <c r="I261" s="2"/>
    </row>
  </sheetData>
  <mergeCells count="7">
    <mergeCell ref="A11:G11"/>
    <mergeCell ref="O7:R7"/>
    <mergeCell ref="D1:G1"/>
    <mergeCell ref="C2:G2"/>
    <mergeCell ref="B3:G3"/>
    <mergeCell ref="Q5:R5"/>
    <mergeCell ref="O6:R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73"/>
  <sheetViews>
    <sheetView topLeftCell="A37" workbookViewId="0">
      <selection activeCell="A37" sqref="A1:XFD1048576"/>
    </sheetView>
  </sheetViews>
  <sheetFormatPr defaultColWidth="9.140625" defaultRowHeight="15" x14ac:dyDescent="0.25"/>
  <cols>
    <col min="1" max="1" width="9.140625" style="204"/>
    <col min="2" max="2" width="14.85546875" style="14" customWidth="1"/>
    <col min="3" max="3" width="13.7109375" style="154" customWidth="1"/>
    <col min="4" max="4" width="90.5703125" style="204" customWidth="1"/>
    <col min="5" max="16384" width="9.140625" style="204"/>
  </cols>
  <sheetData>
    <row r="1" spans="1:9" s="2" customFormat="1" ht="15" customHeight="1" x14ac:dyDescent="0.25">
      <c r="D1" s="412" t="s">
        <v>168</v>
      </c>
      <c r="E1" s="27"/>
      <c r="F1" s="27"/>
      <c r="G1" s="27"/>
      <c r="H1" s="27"/>
      <c r="I1" s="27"/>
    </row>
    <row r="2" spans="1:9" s="2" customFormat="1" ht="15" customHeight="1" x14ac:dyDescent="0.25">
      <c r="D2" s="411" t="s">
        <v>2372</v>
      </c>
      <c r="E2" s="28"/>
      <c r="F2" s="28"/>
      <c r="G2" s="28"/>
      <c r="H2" s="28"/>
      <c r="I2" s="28"/>
    </row>
    <row r="3" spans="1:9" s="2" customFormat="1" ht="40.5" customHeight="1" x14ac:dyDescent="0.25">
      <c r="A3" s="79"/>
      <c r="C3" s="12"/>
      <c r="D3" s="411" t="s">
        <v>2373</v>
      </c>
      <c r="E3" s="28"/>
      <c r="F3" s="28"/>
      <c r="G3" s="28"/>
      <c r="H3" s="28"/>
      <c r="I3" s="28"/>
    </row>
    <row r="4" spans="1:9" s="1" customFormat="1" x14ac:dyDescent="0.25">
      <c r="A4" s="376"/>
      <c r="B4" s="2"/>
      <c r="C4" s="12"/>
      <c r="D4" s="4"/>
      <c r="E4" s="223"/>
    </row>
    <row r="5" spans="1:9" s="1" customFormat="1" x14ac:dyDescent="0.25">
      <c r="A5" s="377"/>
      <c r="B5" s="2"/>
      <c r="C5" s="12"/>
      <c r="D5" s="4"/>
      <c r="E5" s="223"/>
    </row>
    <row r="6" spans="1:9" s="2" customFormat="1" x14ac:dyDescent="0.25">
      <c r="A6" s="377"/>
      <c r="C6" s="12"/>
      <c r="D6" s="377"/>
      <c r="E6" s="377"/>
    </row>
    <row r="7" spans="1:9" s="2" customFormat="1" ht="15.75" x14ac:dyDescent="0.25">
      <c r="B7" s="4"/>
      <c r="C7" s="3"/>
      <c r="D7" s="3" t="s">
        <v>2268</v>
      </c>
    </row>
    <row r="8" spans="1:9" s="2" customFormat="1" x14ac:dyDescent="0.25">
      <c r="B8" s="4"/>
      <c r="C8" s="5"/>
      <c r="D8" s="5" t="s">
        <v>12</v>
      </c>
      <c r="E8" s="4"/>
    </row>
    <row r="9" spans="1:9" s="2" customFormat="1" x14ac:dyDescent="0.25">
      <c r="B9" s="4"/>
      <c r="C9" s="5"/>
      <c r="D9" s="5" t="s">
        <v>883</v>
      </c>
      <c r="E9" s="4"/>
    </row>
    <row r="10" spans="1:9" s="2" customFormat="1" x14ac:dyDescent="0.25">
      <c r="B10" s="4"/>
      <c r="C10" s="8"/>
      <c r="D10" s="8" t="s">
        <v>884</v>
      </c>
      <c r="E10" s="4"/>
    </row>
    <row r="11" spans="1:9" s="2" customFormat="1" x14ac:dyDescent="0.25">
      <c r="B11" s="4"/>
      <c r="C11" s="8"/>
      <c r="D11" s="4"/>
      <c r="E11" s="4"/>
    </row>
    <row r="13" spans="1:9" s="2" customFormat="1" ht="15.75" x14ac:dyDescent="0.25">
      <c r="A13" s="494" t="s">
        <v>2269</v>
      </c>
      <c r="B13" s="494"/>
      <c r="C13" s="494"/>
      <c r="D13" s="494"/>
      <c r="E13" s="4"/>
    </row>
    <row r="14" spans="1:9" s="2" customFormat="1" ht="15.75" x14ac:dyDescent="0.25">
      <c r="A14" s="378"/>
      <c r="B14" s="4"/>
      <c r="C14" s="17"/>
      <c r="D14" s="4"/>
      <c r="E14" s="4"/>
    </row>
    <row r="15" spans="1:9" ht="38.25" x14ac:dyDescent="0.25">
      <c r="A15" s="408" t="s">
        <v>57</v>
      </c>
      <c r="B15" s="10" t="s">
        <v>2270</v>
      </c>
      <c r="C15" s="10" t="s">
        <v>10</v>
      </c>
      <c r="D15" s="10" t="s">
        <v>11</v>
      </c>
    </row>
    <row r="16" spans="1:9" x14ac:dyDescent="0.25">
      <c r="A16" s="227">
        <v>1</v>
      </c>
      <c r="B16" s="227">
        <v>509639</v>
      </c>
      <c r="C16" s="71">
        <v>963901</v>
      </c>
      <c r="D16" s="11" t="s">
        <v>97</v>
      </c>
      <c r="E16" s="1"/>
      <c r="F16" s="1"/>
    </row>
    <row r="17" spans="1:6" ht="25.5" x14ac:dyDescent="0.25">
      <c r="A17" s="227">
        <v>2</v>
      </c>
      <c r="B17" s="227">
        <v>501501</v>
      </c>
      <c r="C17" s="71">
        <v>150101</v>
      </c>
      <c r="D17" s="11" t="s">
        <v>20</v>
      </c>
      <c r="E17" s="1"/>
      <c r="F17" s="1"/>
    </row>
    <row r="18" spans="1:6" ht="25.5" x14ac:dyDescent="0.25">
      <c r="A18" s="227">
        <v>3</v>
      </c>
      <c r="B18" s="227">
        <v>502801</v>
      </c>
      <c r="C18" s="71">
        <v>280101</v>
      </c>
      <c r="D18" s="11" t="s">
        <v>32</v>
      </c>
      <c r="E18" s="1"/>
      <c r="F18" s="1"/>
    </row>
    <row r="19" spans="1:6" x14ac:dyDescent="0.25">
      <c r="A19" s="227">
        <v>4</v>
      </c>
      <c r="B19" s="227">
        <v>504124</v>
      </c>
      <c r="C19" s="71">
        <v>412401</v>
      </c>
      <c r="D19" s="11" t="s">
        <v>2</v>
      </c>
      <c r="E19" s="1"/>
      <c r="F19" s="1"/>
    </row>
    <row r="20" spans="1:6" ht="25.5" x14ac:dyDescent="0.25">
      <c r="A20" s="227">
        <v>5</v>
      </c>
      <c r="B20" s="227">
        <v>505426</v>
      </c>
      <c r="C20" s="71">
        <v>542601</v>
      </c>
      <c r="D20" s="11" t="s">
        <v>75</v>
      </c>
      <c r="E20" s="1"/>
      <c r="F20" s="1"/>
    </row>
    <row r="21" spans="1:6" x14ac:dyDescent="0.25">
      <c r="A21" s="227">
        <v>6</v>
      </c>
      <c r="B21" s="227">
        <v>503341</v>
      </c>
      <c r="C21" s="71">
        <v>334101</v>
      </c>
      <c r="D21" s="11" t="s">
        <v>78</v>
      </c>
      <c r="E21" s="1"/>
      <c r="F21" s="1"/>
    </row>
    <row r="22" spans="1:6" ht="25.5" x14ac:dyDescent="0.25">
      <c r="A22" s="227">
        <v>7</v>
      </c>
      <c r="B22" s="227">
        <v>503901</v>
      </c>
      <c r="C22" s="71">
        <v>390101</v>
      </c>
      <c r="D22" s="11" t="s">
        <v>40</v>
      </c>
      <c r="E22" s="1"/>
      <c r="F22" s="1"/>
    </row>
    <row r="23" spans="1:6" x14ac:dyDescent="0.25">
      <c r="A23" s="227">
        <v>8</v>
      </c>
      <c r="B23" s="227">
        <v>506514</v>
      </c>
      <c r="C23" s="71">
        <v>333801</v>
      </c>
      <c r="D23" s="11" t="s">
        <v>1</v>
      </c>
      <c r="E23" s="1"/>
      <c r="F23" s="1"/>
    </row>
    <row r="24" spans="1:6" ht="25.5" x14ac:dyDescent="0.25">
      <c r="A24" s="227">
        <v>9</v>
      </c>
      <c r="B24" s="227">
        <v>509905</v>
      </c>
      <c r="C24" s="71">
        <v>990501</v>
      </c>
      <c r="D24" s="11" t="s">
        <v>76</v>
      </c>
      <c r="E24" s="1"/>
      <c r="F24" s="1"/>
    </row>
    <row r="25" spans="1:6" ht="25.5" x14ac:dyDescent="0.25">
      <c r="A25" s="227">
        <v>10</v>
      </c>
      <c r="B25" s="227">
        <v>509909</v>
      </c>
      <c r="C25" s="71">
        <v>990901</v>
      </c>
      <c r="D25" s="11" t="s">
        <v>9</v>
      </c>
      <c r="E25" s="1"/>
      <c r="F25" s="1"/>
    </row>
    <row r="26" spans="1:6" ht="25.5" x14ac:dyDescent="0.25">
      <c r="A26" s="227">
        <v>11</v>
      </c>
      <c r="B26" s="227">
        <v>501001</v>
      </c>
      <c r="C26" s="71">
        <v>100101</v>
      </c>
      <c r="D26" s="11" t="s">
        <v>70</v>
      </c>
      <c r="E26" s="1"/>
      <c r="F26" s="1"/>
    </row>
    <row r="27" spans="1:6" ht="25.5" x14ac:dyDescent="0.25">
      <c r="A27" s="227">
        <v>12</v>
      </c>
      <c r="B27" s="227">
        <v>502606</v>
      </c>
      <c r="C27" s="71">
        <v>262101</v>
      </c>
      <c r="D27" s="11" t="s">
        <v>66</v>
      </c>
      <c r="E27" s="1"/>
      <c r="F27" s="1"/>
    </row>
    <row r="28" spans="1:6" ht="25.5" x14ac:dyDescent="0.25">
      <c r="A28" s="227">
        <v>13</v>
      </c>
      <c r="B28" s="227">
        <v>502630</v>
      </c>
      <c r="C28" s="71">
        <v>263001</v>
      </c>
      <c r="D28" s="11" t="s">
        <v>90</v>
      </c>
      <c r="E28" s="1"/>
      <c r="F28" s="1"/>
    </row>
    <row r="29" spans="1:6" ht="25.5" x14ac:dyDescent="0.25">
      <c r="A29" s="227">
        <v>14</v>
      </c>
      <c r="B29" s="227">
        <v>503814</v>
      </c>
      <c r="C29" s="71">
        <v>381401</v>
      </c>
      <c r="D29" s="11" t="s">
        <v>344</v>
      </c>
      <c r="E29" s="1"/>
      <c r="F29" s="1"/>
    </row>
    <row r="30" spans="1:6" ht="25.5" x14ac:dyDescent="0.25">
      <c r="A30" s="227">
        <v>15</v>
      </c>
      <c r="B30" s="227">
        <v>500801</v>
      </c>
      <c r="C30" s="71" t="s">
        <v>2271</v>
      </c>
      <c r="D30" s="11" t="s">
        <v>59</v>
      </c>
      <c r="E30" s="1"/>
      <c r="F30" s="1"/>
    </row>
    <row r="31" spans="1:6" ht="25.5" x14ac:dyDescent="0.25">
      <c r="A31" s="227">
        <v>16</v>
      </c>
      <c r="B31" s="227">
        <v>501914</v>
      </c>
      <c r="C31" s="71">
        <v>191401</v>
      </c>
      <c r="D31" s="11" t="s">
        <v>74</v>
      </c>
      <c r="E31" s="1"/>
      <c r="F31" s="1"/>
    </row>
    <row r="32" spans="1:6" ht="25.5" x14ac:dyDescent="0.25">
      <c r="A32" s="227">
        <v>17</v>
      </c>
      <c r="B32" s="227">
        <v>500601</v>
      </c>
      <c r="C32" s="71" t="s">
        <v>2272</v>
      </c>
      <c r="D32" s="11" t="s">
        <v>15</v>
      </c>
      <c r="E32" s="1"/>
      <c r="F32" s="1"/>
    </row>
    <row r="33" spans="1:6" ht="25.5" x14ac:dyDescent="0.25">
      <c r="A33" s="227">
        <v>18</v>
      </c>
      <c r="B33" s="227">
        <v>502101</v>
      </c>
      <c r="C33" s="71">
        <v>210101</v>
      </c>
      <c r="D33" s="11" t="s">
        <v>25</v>
      </c>
      <c r="E33" s="1"/>
      <c r="F33" s="1"/>
    </row>
    <row r="34" spans="1:6" ht="25.5" x14ac:dyDescent="0.25">
      <c r="A34" s="227">
        <v>19</v>
      </c>
      <c r="B34" s="227">
        <v>502102</v>
      </c>
      <c r="C34" s="71">
        <v>210102</v>
      </c>
      <c r="D34" s="11" t="s">
        <v>0</v>
      </c>
      <c r="E34" s="1"/>
      <c r="F34" s="1"/>
    </row>
    <row r="35" spans="1:6" ht="25.5" x14ac:dyDescent="0.25">
      <c r="A35" s="227">
        <v>20</v>
      </c>
      <c r="B35" s="139">
        <v>503630</v>
      </c>
      <c r="C35" s="214">
        <v>363001</v>
      </c>
      <c r="D35" s="23" t="s">
        <v>346</v>
      </c>
      <c r="E35" s="1"/>
      <c r="F35" s="1"/>
    </row>
    <row r="36" spans="1:6" x14ac:dyDescent="0.25">
      <c r="A36" s="227">
        <v>21</v>
      </c>
      <c r="B36" s="227">
        <v>505111</v>
      </c>
      <c r="C36" s="71">
        <v>511101</v>
      </c>
      <c r="D36" s="11" t="s">
        <v>82</v>
      </c>
      <c r="E36" s="1"/>
      <c r="F36" s="1"/>
    </row>
    <row r="37" spans="1:6" ht="25.5" x14ac:dyDescent="0.25">
      <c r="A37" s="227">
        <v>22</v>
      </c>
      <c r="B37" s="227">
        <v>502910</v>
      </c>
      <c r="C37" s="71">
        <v>291201</v>
      </c>
      <c r="D37" s="11" t="s">
        <v>72</v>
      </c>
      <c r="E37" s="1"/>
      <c r="F37" s="1"/>
    </row>
    <row r="38" spans="1:6" ht="25.5" x14ac:dyDescent="0.25">
      <c r="A38" s="227">
        <v>23</v>
      </c>
      <c r="B38" s="139">
        <v>503133</v>
      </c>
      <c r="C38" s="139">
        <v>313301</v>
      </c>
      <c r="D38" s="11" t="s">
        <v>93</v>
      </c>
      <c r="E38" s="1"/>
      <c r="F38" s="1"/>
    </row>
    <row r="39" spans="1:6" x14ac:dyDescent="0.25">
      <c r="A39" s="227">
        <v>24</v>
      </c>
      <c r="B39" s="227">
        <v>509633</v>
      </c>
      <c r="C39" s="71">
        <v>963301</v>
      </c>
      <c r="D39" s="11" t="s">
        <v>4</v>
      </c>
      <c r="E39" s="1"/>
      <c r="F39" s="1"/>
    </row>
    <row r="40" spans="1:6" ht="25.5" x14ac:dyDescent="0.25">
      <c r="A40" s="227">
        <v>25</v>
      </c>
      <c r="B40" s="227">
        <v>500416</v>
      </c>
      <c r="C40" s="71" t="s">
        <v>2273</v>
      </c>
      <c r="D40" s="11" t="s">
        <v>156</v>
      </c>
      <c r="E40" s="1"/>
      <c r="F40" s="1"/>
    </row>
    <row r="41" spans="1:6" ht="25.5" x14ac:dyDescent="0.25">
      <c r="A41" s="227">
        <v>26</v>
      </c>
      <c r="B41" s="227">
        <v>500501</v>
      </c>
      <c r="C41" s="71" t="s">
        <v>2274</v>
      </c>
      <c r="D41" s="11" t="s">
        <v>14</v>
      </c>
      <c r="E41" s="1"/>
      <c r="F41" s="1"/>
    </row>
    <row r="42" spans="1:6" ht="32.25" customHeight="1" x14ac:dyDescent="0.25">
      <c r="A42" s="227">
        <v>27</v>
      </c>
      <c r="B42" s="227">
        <v>501701</v>
      </c>
      <c r="C42" s="71">
        <v>170101</v>
      </c>
      <c r="D42" s="11" t="s">
        <v>196</v>
      </c>
      <c r="E42" s="1"/>
      <c r="F42" s="1"/>
    </row>
    <row r="43" spans="1:6" ht="34.5" customHeight="1" x14ac:dyDescent="0.25">
      <c r="A43" s="227">
        <v>28</v>
      </c>
      <c r="B43" s="227">
        <v>501711</v>
      </c>
      <c r="C43" s="71">
        <v>171401</v>
      </c>
      <c r="D43" s="11" t="s">
        <v>68</v>
      </c>
      <c r="E43" s="1"/>
      <c r="F43" s="1"/>
    </row>
    <row r="44" spans="1:6" ht="25.5" x14ac:dyDescent="0.25">
      <c r="A44" s="227">
        <v>29</v>
      </c>
      <c r="B44" s="227">
        <v>504507</v>
      </c>
      <c r="C44" s="71">
        <v>450701</v>
      </c>
      <c r="D44" s="11" t="s">
        <v>159</v>
      </c>
      <c r="E44" s="1"/>
      <c r="F44" s="1"/>
    </row>
    <row r="45" spans="1:6" ht="25.5" x14ac:dyDescent="0.25">
      <c r="A45" s="227">
        <v>30</v>
      </c>
      <c r="B45" s="227">
        <v>509904</v>
      </c>
      <c r="C45" s="71">
        <v>990401</v>
      </c>
      <c r="D45" s="11" t="s">
        <v>8</v>
      </c>
      <c r="E45" s="1"/>
      <c r="F45" s="1"/>
    </row>
    <row r="46" spans="1:6" ht="25.5" x14ac:dyDescent="0.25">
      <c r="A46" s="227">
        <v>31</v>
      </c>
      <c r="B46" s="227">
        <v>502003</v>
      </c>
      <c r="C46" s="71">
        <v>200301</v>
      </c>
      <c r="D46" s="379" t="s">
        <v>23</v>
      </c>
      <c r="E46" s="1"/>
      <c r="F46" s="1"/>
    </row>
    <row r="47" spans="1:6" ht="51" x14ac:dyDescent="0.25">
      <c r="A47" s="227">
        <v>32</v>
      </c>
      <c r="B47" s="227">
        <v>509101</v>
      </c>
      <c r="C47" s="71">
        <v>910201</v>
      </c>
      <c r="D47" s="23" t="s">
        <v>2374</v>
      </c>
      <c r="E47" s="1"/>
      <c r="F47" s="1"/>
    </row>
    <row r="48" spans="1:6" x14ac:dyDescent="0.25">
      <c r="A48" s="227">
        <v>33</v>
      </c>
      <c r="B48" s="227">
        <v>509606</v>
      </c>
      <c r="C48" s="71">
        <v>960601</v>
      </c>
      <c r="D48" s="11" t="s">
        <v>67</v>
      </c>
      <c r="E48" s="1"/>
      <c r="F48" s="1"/>
    </row>
    <row r="49" spans="1:6" ht="38.25" x14ac:dyDescent="0.25">
      <c r="A49" s="227">
        <v>34</v>
      </c>
      <c r="B49" s="227">
        <v>509901</v>
      </c>
      <c r="C49" s="71">
        <v>990101</v>
      </c>
      <c r="D49" s="11" t="s">
        <v>5</v>
      </c>
      <c r="E49" s="1"/>
      <c r="F49" s="1"/>
    </row>
    <row r="50" spans="1:6" ht="38.25" x14ac:dyDescent="0.25">
      <c r="A50" s="227">
        <v>35</v>
      </c>
      <c r="B50" s="227">
        <v>509902</v>
      </c>
      <c r="C50" s="71">
        <v>990201</v>
      </c>
      <c r="D50" s="11" t="s">
        <v>6</v>
      </c>
      <c r="E50" s="1"/>
      <c r="F50" s="1"/>
    </row>
    <row r="51" spans="1:6" ht="38.25" x14ac:dyDescent="0.25">
      <c r="A51" s="227">
        <v>36</v>
      </c>
      <c r="B51" s="227">
        <v>509903</v>
      </c>
      <c r="C51" s="71">
        <v>990301</v>
      </c>
      <c r="D51" s="11" t="s">
        <v>7</v>
      </c>
      <c r="E51" s="1"/>
      <c r="F51" s="1"/>
    </row>
    <row r="52" spans="1:6" ht="38.25" x14ac:dyDescent="0.25">
      <c r="A52" s="227">
        <v>37</v>
      </c>
      <c r="B52" s="224">
        <v>509907</v>
      </c>
      <c r="C52" s="142">
        <v>990701</v>
      </c>
      <c r="D52" s="20" t="s">
        <v>349</v>
      </c>
      <c r="E52" s="1"/>
      <c r="F52" s="1"/>
    </row>
    <row r="53" spans="1:6" ht="25.5" x14ac:dyDescent="0.25">
      <c r="A53" s="227">
        <v>38</v>
      </c>
      <c r="B53" s="227">
        <v>500114</v>
      </c>
      <c r="C53" s="71" t="s">
        <v>2275</v>
      </c>
      <c r="D53" s="11" t="s">
        <v>73</v>
      </c>
      <c r="E53" s="1"/>
      <c r="F53" s="1"/>
    </row>
    <row r="54" spans="1:6" ht="38.25" x14ac:dyDescent="0.25">
      <c r="A54" s="227">
        <v>39</v>
      </c>
      <c r="B54" s="227">
        <v>508816</v>
      </c>
      <c r="C54" s="71">
        <v>310401</v>
      </c>
      <c r="D54" s="11" t="s">
        <v>60</v>
      </c>
      <c r="E54" s="1"/>
      <c r="F54" s="1"/>
    </row>
    <row r="55" spans="1:6" x14ac:dyDescent="0.25">
      <c r="A55" s="227">
        <v>40</v>
      </c>
      <c r="B55" s="227">
        <v>509690</v>
      </c>
      <c r="C55" s="71">
        <v>967501</v>
      </c>
      <c r="D55" s="11" t="s">
        <v>71</v>
      </c>
      <c r="E55" s="1"/>
      <c r="F55" s="1"/>
    </row>
    <row r="56" spans="1:6" ht="25.5" x14ac:dyDescent="0.25">
      <c r="A56" s="227">
        <v>41</v>
      </c>
      <c r="B56" s="227">
        <v>503614</v>
      </c>
      <c r="C56" s="71">
        <v>361701</v>
      </c>
      <c r="D56" s="11" t="s">
        <v>114</v>
      </c>
      <c r="E56" s="1"/>
      <c r="F56" s="1"/>
    </row>
    <row r="57" spans="1:6" ht="25.5" x14ac:dyDescent="0.25">
      <c r="A57" s="227">
        <v>42</v>
      </c>
      <c r="B57" s="380">
        <v>502603</v>
      </c>
      <c r="C57" s="380">
        <v>261601</v>
      </c>
      <c r="D57" s="11" t="s">
        <v>107</v>
      </c>
      <c r="E57" s="1"/>
      <c r="F57" s="1"/>
    </row>
    <row r="58" spans="1:6" ht="25.5" x14ac:dyDescent="0.25">
      <c r="A58" s="227">
        <v>43</v>
      </c>
      <c r="B58" s="380">
        <v>502401</v>
      </c>
      <c r="C58" s="380">
        <v>240101</v>
      </c>
      <c r="D58" s="11" t="s">
        <v>28</v>
      </c>
      <c r="E58" s="1"/>
      <c r="F58" s="1"/>
    </row>
    <row r="59" spans="1:6" ht="38.25" x14ac:dyDescent="0.25">
      <c r="A59" s="227">
        <v>44</v>
      </c>
      <c r="B59" s="213">
        <v>508908</v>
      </c>
      <c r="C59" s="213">
        <v>890901</v>
      </c>
      <c r="D59" s="381" t="s">
        <v>3</v>
      </c>
      <c r="E59" s="1"/>
      <c r="F59" s="1"/>
    </row>
    <row r="60" spans="1:6" ht="38.25" x14ac:dyDescent="0.25">
      <c r="A60" s="227">
        <v>45</v>
      </c>
      <c r="B60" s="213">
        <v>508804</v>
      </c>
      <c r="C60" s="213">
        <v>880401</v>
      </c>
      <c r="D60" s="381" t="s">
        <v>162</v>
      </c>
      <c r="E60" s="1"/>
      <c r="F60" s="1"/>
    </row>
    <row r="61" spans="1:6" ht="38.25" x14ac:dyDescent="0.25">
      <c r="A61" s="227">
        <v>46</v>
      </c>
      <c r="B61" s="213">
        <v>508904</v>
      </c>
      <c r="C61" s="213">
        <v>890501</v>
      </c>
      <c r="D61" s="381" t="s">
        <v>154</v>
      </c>
      <c r="E61" s="1"/>
      <c r="F61" s="1"/>
    </row>
    <row r="62" spans="1:6" ht="38.25" x14ac:dyDescent="0.25">
      <c r="A62" s="227">
        <v>47</v>
      </c>
      <c r="B62" s="213">
        <v>508905</v>
      </c>
      <c r="C62" s="213">
        <v>890601</v>
      </c>
      <c r="D62" s="381" t="s">
        <v>98</v>
      </c>
      <c r="E62" s="1"/>
      <c r="F62" s="1"/>
    </row>
    <row r="63" spans="1:6" ht="51" x14ac:dyDescent="0.25">
      <c r="A63" s="227">
        <v>48</v>
      </c>
      <c r="B63" s="213">
        <v>508920</v>
      </c>
      <c r="C63" s="213">
        <v>892301</v>
      </c>
      <c r="D63" s="381" t="s">
        <v>2276</v>
      </c>
      <c r="E63" s="1"/>
      <c r="F63" s="1"/>
    </row>
    <row r="64" spans="1:6" ht="38.25" x14ac:dyDescent="0.25">
      <c r="A64" s="227">
        <v>49</v>
      </c>
      <c r="B64" s="213">
        <v>508921</v>
      </c>
      <c r="C64" s="213">
        <v>892401</v>
      </c>
      <c r="D64" s="381" t="s">
        <v>155</v>
      </c>
      <c r="E64" s="1"/>
      <c r="F64" s="1"/>
    </row>
    <row r="65" spans="1:6" ht="38.25" x14ac:dyDescent="0.25">
      <c r="A65" s="227">
        <v>50</v>
      </c>
      <c r="B65" s="213">
        <v>508928</v>
      </c>
      <c r="C65" s="213">
        <v>891301</v>
      </c>
      <c r="D65" s="381" t="s">
        <v>165</v>
      </c>
      <c r="E65" s="1"/>
      <c r="F65" s="1"/>
    </row>
    <row r="66" spans="1:6" ht="25.5" x14ac:dyDescent="0.25">
      <c r="A66" s="227">
        <v>51</v>
      </c>
      <c r="B66" s="213">
        <v>509510</v>
      </c>
      <c r="C66" s="213">
        <v>951001</v>
      </c>
      <c r="D66" s="381" t="s">
        <v>1810</v>
      </c>
      <c r="E66" s="1"/>
      <c r="F66" s="1"/>
    </row>
    <row r="67" spans="1:6" ht="25.5" x14ac:dyDescent="0.25">
      <c r="A67" s="227">
        <v>52</v>
      </c>
      <c r="B67" s="213">
        <v>506101</v>
      </c>
      <c r="C67" s="213">
        <v>610101</v>
      </c>
      <c r="D67" s="381" t="s">
        <v>1790</v>
      </c>
      <c r="E67" s="1"/>
      <c r="F67" s="1"/>
    </row>
    <row r="68" spans="1:6" ht="38.25" x14ac:dyDescent="0.25">
      <c r="A68" s="227">
        <v>53</v>
      </c>
      <c r="B68" s="76">
        <v>508936</v>
      </c>
      <c r="C68" s="76">
        <v>893801</v>
      </c>
      <c r="D68" s="381" t="s">
        <v>1823</v>
      </c>
      <c r="E68" s="1"/>
      <c r="F68" s="1"/>
    </row>
    <row r="69" spans="1:6" ht="38.25" x14ac:dyDescent="0.25">
      <c r="A69" s="227">
        <v>54</v>
      </c>
      <c r="B69" s="76">
        <v>505502</v>
      </c>
      <c r="C69" s="76">
        <v>550201</v>
      </c>
      <c r="D69" s="381" t="s">
        <v>49</v>
      </c>
      <c r="E69" s="1"/>
      <c r="F69" s="1"/>
    </row>
    <row r="70" spans="1:6" ht="30" x14ac:dyDescent="0.25">
      <c r="A70" s="227">
        <v>55</v>
      </c>
      <c r="B70" s="152">
        <v>504101</v>
      </c>
      <c r="C70" s="9">
        <v>410101</v>
      </c>
      <c r="D70" s="32" t="s">
        <v>41</v>
      </c>
      <c r="E70" s="1"/>
      <c r="F70" s="1"/>
    </row>
    <row r="71" spans="1:6" x14ac:dyDescent="0.25">
      <c r="A71" s="227">
        <v>56</v>
      </c>
      <c r="B71" s="382">
        <v>509781</v>
      </c>
      <c r="C71" s="382">
        <v>978101</v>
      </c>
      <c r="D71" s="228" t="s">
        <v>2277</v>
      </c>
      <c r="E71" s="1"/>
      <c r="F71" s="1"/>
    </row>
    <row r="72" spans="1:6" x14ac:dyDescent="0.25">
      <c r="A72" s="227">
        <v>57</v>
      </c>
      <c r="B72" s="382">
        <v>509799</v>
      </c>
      <c r="C72" s="382">
        <v>979901</v>
      </c>
      <c r="D72" s="228" t="s">
        <v>887</v>
      </c>
      <c r="E72" s="1"/>
      <c r="F72" s="1"/>
    </row>
    <row r="73" spans="1:6" x14ac:dyDescent="0.25">
      <c r="A73" s="227">
        <v>58</v>
      </c>
      <c r="B73" s="383">
        <v>507304</v>
      </c>
      <c r="C73" s="383">
        <v>978701</v>
      </c>
      <c r="D73" s="228" t="s">
        <v>1825</v>
      </c>
      <c r="E73" s="1"/>
      <c r="F73" s="1"/>
    </row>
  </sheetData>
  <mergeCells count="1">
    <mergeCell ref="A13:D13"/>
  </mergeCells>
  <conditionalFormatting sqref="B74:B1048576">
    <cfRule type="duplicateValues" dxfId="67" priority="70"/>
  </conditionalFormatting>
  <conditionalFormatting sqref="B12 B74:B1048576">
    <cfRule type="duplicateValues" dxfId="66" priority="69"/>
  </conditionalFormatting>
  <conditionalFormatting sqref="C4:C12 C74:C1048576">
    <cfRule type="duplicateValues" dxfId="65" priority="42"/>
  </conditionalFormatting>
  <conditionalFormatting sqref="C12 C74:C1048576">
    <cfRule type="duplicateValues" dxfId="64" priority="74"/>
  </conditionalFormatting>
  <conditionalFormatting sqref="C55">
    <cfRule type="duplicateValues" dxfId="63" priority="24"/>
  </conditionalFormatting>
  <conditionalFormatting sqref="B55">
    <cfRule type="duplicateValues" dxfId="62" priority="25"/>
  </conditionalFormatting>
  <conditionalFormatting sqref="C15">
    <cfRule type="duplicateValues" dxfId="61" priority="31"/>
  </conditionalFormatting>
  <conditionalFormatting sqref="C15">
    <cfRule type="duplicateValues" dxfId="60" priority="30"/>
  </conditionalFormatting>
  <conditionalFormatting sqref="C30">
    <cfRule type="duplicateValues" dxfId="59" priority="29"/>
  </conditionalFormatting>
  <conditionalFormatting sqref="B30">
    <cfRule type="duplicateValues" dxfId="58" priority="28"/>
  </conditionalFormatting>
  <conditionalFormatting sqref="C30">
    <cfRule type="duplicateValues" dxfId="57" priority="27"/>
  </conditionalFormatting>
  <conditionalFormatting sqref="C55">
    <cfRule type="duplicateValues" dxfId="56" priority="26"/>
  </conditionalFormatting>
  <conditionalFormatting sqref="C15">
    <cfRule type="duplicateValues" dxfId="55" priority="32"/>
  </conditionalFormatting>
  <conditionalFormatting sqref="C46">
    <cfRule type="duplicateValues" dxfId="54" priority="23"/>
  </conditionalFormatting>
  <conditionalFormatting sqref="C46">
    <cfRule type="duplicateValues" dxfId="53" priority="21"/>
  </conditionalFormatting>
  <conditionalFormatting sqref="B46">
    <cfRule type="duplicateValues" dxfId="52" priority="22"/>
  </conditionalFormatting>
  <conditionalFormatting sqref="D46">
    <cfRule type="duplicateValues" dxfId="51" priority="20"/>
  </conditionalFormatting>
  <conditionalFormatting sqref="B56">
    <cfRule type="duplicateValues" dxfId="50" priority="19"/>
  </conditionalFormatting>
  <conditionalFormatting sqref="C56">
    <cfRule type="duplicateValues" dxfId="49" priority="17"/>
  </conditionalFormatting>
  <conditionalFormatting sqref="C56">
    <cfRule type="duplicateValues" dxfId="48" priority="18"/>
  </conditionalFormatting>
  <conditionalFormatting sqref="C53 C47:C51 C31:C34 C16:C29 C36:C41 C43:C45">
    <cfRule type="duplicateValues" dxfId="47" priority="33"/>
  </conditionalFormatting>
  <conditionalFormatting sqref="C53 C47:C51 C31:C34 C36:C41 C43:C45">
    <cfRule type="duplicateValues" dxfId="46" priority="34"/>
  </conditionalFormatting>
  <conditionalFormatting sqref="C54">
    <cfRule type="duplicateValues" dxfId="45" priority="14"/>
  </conditionalFormatting>
  <conditionalFormatting sqref="B54">
    <cfRule type="duplicateValues" dxfId="44" priority="15"/>
  </conditionalFormatting>
  <conditionalFormatting sqref="C54">
    <cfRule type="duplicateValues" dxfId="43" priority="16"/>
  </conditionalFormatting>
  <conditionalFormatting sqref="C52">
    <cfRule type="duplicateValues" dxfId="42" priority="11"/>
  </conditionalFormatting>
  <conditionalFormatting sqref="D52">
    <cfRule type="duplicateValues" dxfId="41" priority="12"/>
  </conditionalFormatting>
  <conditionalFormatting sqref="B52">
    <cfRule type="duplicateValues" dxfId="40" priority="13"/>
  </conditionalFormatting>
  <conditionalFormatting sqref="B42">
    <cfRule type="duplicateValues" dxfId="39" priority="7"/>
  </conditionalFormatting>
  <conditionalFormatting sqref="C42">
    <cfRule type="duplicateValues" dxfId="38" priority="8"/>
  </conditionalFormatting>
  <conditionalFormatting sqref="C42">
    <cfRule type="duplicateValues" dxfId="37" priority="9"/>
  </conditionalFormatting>
  <conditionalFormatting sqref="C42">
    <cfRule type="duplicateValues" dxfId="36" priority="10"/>
  </conditionalFormatting>
  <conditionalFormatting sqref="C13:C70">
    <cfRule type="duplicateValues" dxfId="35" priority="6"/>
  </conditionalFormatting>
  <conditionalFormatting sqref="C71:D72">
    <cfRule type="cellIs" dxfId="34" priority="5" operator="lessThan">
      <formula>0</formula>
    </cfRule>
  </conditionalFormatting>
  <conditionalFormatting sqref="C71:C72">
    <cfRule type="duplicateValues" dxfId="33" priority="4"/>
  </conditionalFormatting>
  <conditionalFormatting sqref="C13:C34 C36:C41 C53:C57 C43:C51">
    <cfRule type="duplicateValues" dxfId="32" priority="35"/>
  </conditionalFormatting>
  <conditionalFormatting sqref="B71:B72">
    <cfRule type="cellIs" dxfId="31" priority="3" operator="lessThan">
      <formula>0</formula>
    </cfRule>
  </conditionalFormatting>
  <conditionalFormatting sqref="B71:B72">
    <cfRule type="duplicateValues" dxfId="30" priority="2"/>
  </conditionalFormatting>
  <conditionalFormatting sqref="B31:B34 B16:B29 B47:B51 B36:B41 B53 B43:B45">
    <cfRule type="duplicateValues" dxfId="29" priority="36"/>
  </conditionalFormatting>
  <conditionalFormatting sqref="B73:D73">
    <cfRule type="cellIs" dxfId="28" priority="1" operator="lessThan">
      <formula>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211"/>
  <sheetViews>
    <sheetView workbookViewId="0">
      <selection sqref="A1:XFD1048576"/>
    </sheetView>
  </sheetViews>
  <sheetFormatPr defaultColWidth="9.140625" defaultRowHeight="15" x14ac:dyDescent="0.25"/>
  <cols>
    <col min="1" max="1" width="7.85546875" style="6" customWidth="1"/>
    <col min="2" max="2" width="12.42578125" style="6" customWidth="1"/>
    <col min="3" max="3" width="12.28515625" style="14" customWidth="1"/>
    <col min="4" max="4" width="104.5703125" style="6" customWidth="1"/>
    <col min="5" max="9" width="9.140625" style="204"/>
    <col min="10" max="10" width="9.140625" style="204" customWidth="1"/>
    <col min="11" max="16384" width="9.140625" style="204"/>
  </cols>
  <sheetData>
    <row r="1" spans="1:9" s="2" customFormat="1" ht="15" customHeight="1" x14ac:dyDescent="0.25">
      <c r="D1" s="412" t="s">
        <v>1009</v>
      </c>
      <c r="E1" s="27"/>
      <c r="F1" s="27"/>
      <c r="G1" s="27"/>
      <c r="H1" s="27"/>
      <c r="I1" s="27"/>
    </row>
    <row r="2" spans="1:9" s="2" customFormat="1" ht="15" customHeight="1" x14ac:dyDescent="0.25">
      <c r="D2" s="411" t="s">
        <v>2372</v>
      </c>
      <c r="E2" s="28"/>
      <c r="F2" s="28"/>
      <c r="G2" s="28"/>
      <c r="H2" s="28"/>
      <c r="I2" s="28"/>
    </row>
    <row r="3" spans="1:9" s="2" customFormat="1" ht="40.5" customHeight="1" x14ac:dyDescent="0.25">
      <c r="A3" s="79"/>
      <c r="C3" s="12"/>
      <c r="D3" s="411" t="s">
        <v>2373</v>
      </c>
      <c r="E3" s="28"/>
      <c r="F3" s="28"/>
      <c r="G3" s="28"/>
      <c r="H3" s="28"/>
      <c r="I3" s="28"/>
    </row>
    <row r="4" spans="1:9" s="1" customFormat="1" x14ac:dyDescent="0.25">
      <c r="A4" s="376"/>
      <c r="B4" s="2"/>
      <c r="C4" s="12"/>
      <c r="D4" s="4"/>
      <c r="E4" s="223"/>
    </row>
    <row r="5" spans="1:9" s="1" customFormat="1" x14ac:dyDescent="0.25">
      <c r="A5" s="377"/>
      <c r="B5" s="2"/>
      <c r="C5" s="12"/>
      <c r="D5" s="4"/>
      <c r="E5" s="223"/>
    </row>
    <row r="6" spans="1:9" x14ac:dyDescent="0.25">
      <c r="A6" s="377"/>
      <c r="B6" s="2"/>
      <c r="C6" s="2"/>
      <c r="D6" s="12"/>
      <c r="E6" s="12"/>
    </row>
    <row r="7" spans="1:9" x14ac:dyDescent="0.25">
      <c r="D7" s="5" t="s">
        <v>888</v>
      </c>
    </row>
    <row r="8" spans="1:9" x14ac:dyDescent="0.25">
      <c r="D8" s="5" t="s">
        <v>12</v>
      </c>
    </row>
    <row r="9" spans="1:9" x14ac:dyDescent="0.25">
      <c r="D9" s="5" t="s">
        <v>883</v>
      </c>
    </row>
    <row r="10" spans="1:9" x14ac:dyDescent="0.25">
      <c r="D10" s="8" t="s">
        <v>884</v>
      </c>
    </row>
    <row r="13" spans="1:9" ht="22.5" customHeight="1" x14ac:dyDescent="0.25">
      <c r="A13" s="494" t="s">
        <v>2278</v>
      </c>
      <c r="B13" s="494"/>
      <c r="C13" s="494"/>
      <c r="D13" s="494"/>
    </row>
    <row r="14" spans="1:9" ht="15.75" x14ac:dyDescent="0.25">
      <c r="A14" s="384"/>
      <c r="B14" s="384"/>
      <c r="C14" s="384"/>
      <c r="D14" s="384"/>
    </row>
    <row r="15" spans="1:9" ht="51" x14ac:dyDescent="0.25">
      <c r="A15" s="10" t="s">
        <v>57</v>
      </c>
      <c r="B15" s="10" t="s">
        <v>2270</v>
      </c>
      <c r="C15" s="10" t="s">
        <v>10</v>
      </c>
      <c r="D15" s="10" t="s">
        <v>11</v>
      </c>
    </row>
    <row r="16" spans="1:9" ht="30" x14ac:dyDescent="0.25">
      <c r="A16" s="9">
        <v>1</v>
      </c>
      <c r="B16" s="9">
        <v>500101</v>
      </c>
      <c r="C16" s="9">
        <v>10101</v>
      </c>
      <c r="D16" s="212" t="s">
        <v>87</v>
      </c>
    </row>
    <row r="17" spans="1:4" ht="30" x14ac:dyDescent="0.25">
      <c r="A17" s="9">
        <v>2</v>
      </c>
      <c r="B17" s="9">
        <v>500114</v>
      </c>
      <c r="C17" s="9">
        <v>11401</v>
      </c>
      <c r="D17" s="212" t="s">
        <v>73</v>
      </c>
    </row>
    <row r="18" spans="1:4" x14ac:dyDescent="0.25">
      <c r="A18" s="9">
        <v>3</v>
      </c>
      <c r="B18" s="9">
        <v>500116</v>
      </c>
      <c r="C18" s="9">
        <v>11501</v>
      </c>
      <c r="D18" s="212" t="s">
        <v>1822</v>
      </c>
    </row>
    <row r="19" spans="1:4" ht="30" x14ac:dyDescent="0.25">
      <c r="A19" s="9">
        <v>4</v>
      </c>
      <c r="B19" s="9">
        <v>500201</v>
      </c>
      <c r="C19" s="9">
        <v>20101</v>
      </c>
      <c r="D19" s="212" t="s">
        <v>13</v>
      </c>
    </row>
    <row r="20" spans="1:4" ht="30" x14ac:dyDescent="0.25">
      <c r="A20" s="9">
        <v>5</v>
      </c>
      <c r="B20" s="9">
        <v>500301</v>
      </c>
      <c r="C20" s="9" t="s">
        <v>1792</v>
      </c>
      <c r="D20" s="212" t="s">
        <v>1793</v>
      </c>
    </row>
    <row r="21" spans="1:4" ht="30" x14ac:dyDescent="0.25">
      <c r="A21" s="9">
        <v>6</v>
      </c>
      <c r="B21" s="9">
        <v>514601</v>
      </c>
      <c r="C21" s="9">
        <v>41601</v>
      </c>
      <c r="D21" s="212" t="s">
        <v>2279</v>
      </c>
    </row>
    <row r="22" spans="1:4" ht="30" x14ac:dyDescent="0.25">
      <c r="A22" s="9">
        <v>7</v>
      </c>
      <c r="B22" s="9">
        <v>500501</v>
      </c>
      <c r="C22" s="9">
        <v>50101</v>
      </c>
      <c r="D22" s="212" t="s">
        <v>14</v>
      </c>
    </row>
    <row r="23" spans="1:4" ht="30" x14ac:dyDescent="0.25">
      <c r="A23" s="9">
        <v>8</v>
      </c>
      <c r="B23" s="9">
        <v>500601</v>
      </c>
      <c r="C23" s="9">
        <v>60101</v>
      </c>
      <c r="D23" s="212" t="s">
        <v>15</v>
      </c>
    </row>
    <row r="24" spans="1:4" x14ac:dyDescent="0.25">
      <c r="A24" s="9">
        <v>9</v>
      </c>
      <c r="B24" s="9">
        <v>500611</v>
      </c>
      <c r="C24" s="9">
        <v>61001</v>
      </c>
      <c r="D24" s="212" t="s">
        <v>1801</v>
      </c>
    </row>
    <row r="25" spans="1:4" ht="30" x14ac:dyDescent="0.25">
      <c r="A25" s="9">
        <v>10</v>
      </c>
      <c r="B25" s="9">
        <v>500701</v>
      </c>
      <c r="C25" s="9">
        <v>70101</v>
      </c>
      <c r="D25" s="212" t="s">
        <v>58</v>
      </c>
    </row>
    <row r="26" spans="1:4" ht="30" x14ac:dyDescent="0.25">
      <c r="A26" s="9">
        <v>11</v>
      </c>
      <c r="B26" s="9">
        <v>500702</v>
      </c>
      <c r="C26" s="9">
        <v>70301</v>
      </c>
      <c r="D26" s="212" t="s">
        <v>16</v>
      </c>
    </row>
    <row r="27" spans="1:4" ht="30" x14ac:dyDescent="0.25">
      <c r="A27" s="9">
        <v>12</v>
      </c>
      <c r="B27" s="9">
        <v>500801</v>
      </c>
      <c r="C27" s="9">
        <v>80101</v>
      </c>
      <c r="D27" s="212" t="s">
        <v>59</v>
      </c>
    </row>
    <row r="28" spans="1:4" ht="30" x14ac:dyDescent="0.25">
      <c r="A28" s="9">
        <v>13</v>
      </c>
      <c r="B28" s="9">
        <v>500803</v>
      </c>
      <c r="C28" s="9">
        <v>80301</v>
      </c>
      <c r="D28" s="212" t="s">
        <v>100</v>
      </c>
    </row>
    <row r="29" spans="1:4" x14ac:dyDescent="0.25">
      <c r="A29" s="9">
        <v>14</v>
      </c>
      <c r="B29" s="9">
        <v>500904</v>
      </c>
      <c r="C29" s="9">
        <v>90601</v>
      </c>
      <c r="D29" s="212" t="s">
        <v>101</v>
      </c>
    </row>
    <row r="30" spans="1:4" ht="30" x14ac:dyDescent="0.25">
      <c r="A30" s="9">
        <v>15</v>
      </c>
      <c r="B30" s="9">
        <v>501001</v>
      </c>
      <c r="C30" s="9">
        <v>100101</v>
      </c>
      <c r="D30" s="212" t="s">
        <v>70</v>
      </c>
    </row>
    <row r="31" spans="1:4" ht="30" x14ac:dyDescent="0.25">
      <c r="A31" s="9">
        <v>16</v>
      </c>
      <c r="B31" s="9">
        <v>501002</v>
      </c>
      <c r="C31" s="9">
        <v>100201</v>
      </c>
      <c r="D31" s="212" t="s">
        <v>17</v>
      </c>
    </row>
    <row r="32" spans="1:4" ht="30" x14ac:dyDescent="0.25">
      <c r="A32" s="9">
        <v>17</v>
      </c>
      <c r="B32" s="9">
        <v>501101</v>
      </c>
      <c r="C32" s="9">
        <v>110101</v>
      </c>
      <c r="D32" s="212" t="s">
        <v>18</v>
      </c>
    </row>
    <row r="33" spans="1:4" ht="30" x14ac:dyDescent="0.25">
      <c r="A33" s="9">
        <v>18</v>
      </c>
      <c r="B33" s="9">
        <v>501301</v>
      </c>
      <c r="C33" s="9">
        <v>130101</v>
      </c>
      <c r="D33" s="212" t="s">
        <v>19</v>
      </c>
    </row>
    <row r="34" spans="1:4" ht="30" x14ac:dyDescent="0.25">
      <c r="A34" s="9">
        <v>19</v>
      </c>
      <c r="B34" s="139">
        <v>501411</v>
      </c>
      <c r="C34" s="214">
        <v>141101</v>
      </c>
      <c r="D34" s="212" t="s">
        <v>347</v>
      </c>
    </row>
    <row r="35" spans="1:4" ht="30" x14ac:dyDescent="0.25">
      <c r="A35" s="9">
        <v>20</v>
      </c>
      <c r="B35" s="9">
        <v>501501</v>
      </c>
      <c r="C35" s="9">
        <v>150101</v>
      </c>
      <c r="D35" s="212" t="s">
        <v>149</v>
      </c>
    </row>
    <row r="36" spans="1:4" ht="30" x14ac:dyDescent="0.25">
      <c r="A36" s="9">
        <v>21</v>
      </c>
      <c r="B36" s="9">
        <v>501505</v>
      </c>
      <c r="C36" s="9">
        <v>150601</v>
      </c>
      <c r="D36" s="212" t="s">
        <v>2280</v>
      </c>
    </row>
    <row r="37" spans="1:4" ht="30" x14ac:dyDescent="0.25">
      <c r="A37" s="9">
        <v>22</v>
      </c>
      <c r="B37" s="9">
        <v>501506</v>
      </c>
      <c r="C37" s="9">
        <v>150701</v>
      </c>
      <c r="D37" s="212" t="s">
        <v>102</v>
      </c>
    </row>
    <row r="38" spans="1:4" ht="30" x14ac:dyDescent="0.25">
      <c r="A38" s="9">
        <v>23</v>
      </c>
      <c r="B38" s="9">
        <v>501519</v>
      </c>
      <c r="C38" s="9">
        <v>151901</v>
      </c>
      <c r="D38" s="212" t="s">
        <v>103</v>
      </c>
    </row>
    <row r="39" spans="1:4" ht="30" x14ac:dyDescent="0.25">
      <c r="A39" s="9">
        <v>24</v>
      </c>
      <c r="B39" s="9">
        <v>501601</v>
      </c>
      <c r="C39" s="9">
        <v>160101</v>
      </c>
      <c r="D39" s="212" t="s">
        <v>21</v>
      </c>
    </row>
    <row r="40" spans="1:4" ht="30" x14ac:dyDescent="0.25">
      <c r="A40" s="9">
        <v>25</v>
      </c>
      <c r="B40" s="9">
        <v>501602</v>
      </c>
      <c r="C40" s="9">
        <v>160201</v>
      </c>
      <c r="D40" s="212" t="s">
        <v>2281</v>
      </c>
    </row>
    <row r="41" spans="1:4" ht="30" x14ac:dyDescent="0.25">
      <c r="A41" s="9">
        <v>26</v>
      </c>
      <c r="B41" s="9">
        <v>501701</v>
      </c>
      <c r="C41" s="9">
        <v>170101</v>
      </c>
      <c r="D41" s="212" t="s">
        <v>196</v>
      </c>
    </row>
    <row r="42" spans="1:4" x14ac:dyDescent="0.25">
      <c r="A42" s="9">
        <v>27</v>
      </c>
      <c r="B42" s="9">
        <v>501707</v>
      </c>
      <c r="C42" s="9">
        <v>171001</v>
      </c>
      <c r="D42" s="212" t="s">
        <v>1818</v>
      </c>
    </row>
    <row r="43" spans="1:4" ht="30" x14ac:dyDescent="0.25">
      <c r="A43" s="9">
        <v>28</v>
      </c>
      <c r="B43" s="9">
        <v>501901</v>
      </c>
      <c r="C43" s="9">
        <v>190101</v>
      </c>
      <c r="D43" s="212" t="s">
        <v>22</v>
      </c>
    </row>
    <row r="44" spans="1:4" x14ac:dyDescent="0.25">
      <c r="A44" s="9">
        <v>29</v>
      </c>
      <c r="B44" s="9">
        <v>501912</v>
      </c>
      <c r="C44" s="9">
        <v>191201</v>
      </c>
      <c r="D44" s="212" t="s">
        <v>105</v>
      </c>
    </row>
    <row r="45" spans="1:4" ht="30" x14ac:dyDescent="0.25">
      <c r="A45" s="9">
        <v>30</v>
      </c>
      <c r="B45" s="9">
        <v>501914</v>
      </c>
      <c r="C45" s="9">
        <v>191401</v>
      </c>
      <c r="D45" s="212" t="s">
        <v>74</v>
      </c>
    </row>
    <row r="46" spans="1:4" ht="30" x14ac:dyDescent="0.25">
      <c r="A46" s="9">
        <v>31</v>
      </c>
      <c r="B46" s="9">
        <v>502003</v>
      </c>
      <c r="C46" s="9">
        <v>200301</v>
      </c>
      <c r="D46" s="212" t="s">
        <v>23</v>
      </c>
    </row>
    <row r="47" spans="1:4" ht="30" x14ac:dyDescent="0.25">
      <c r="A47" s="9">
        <v>32</v>
      </c>
      <c r="B47" s="9">
        <v>502004</v>
      </c>
      <c r="C47" s="9">
        <v>200401</v>
      </c>
      <c r="D47" s="212" t="s">
        <v>24</v>
      </c>
    </row>
    <row r="48" spans="1:4" ht="30" x14ac:dyDescent="0.25">
      <c r="A48" s="9">
        <v>33</v>
      </c>
      <c r="B48" s="9">
        <v>502101</v>
      </c>
      <c r="C48" s="9">
        <v>210101</v>
      </c>
      <c r="D48" s="212" t="s">
        <v>25</v>
      </c>
    </row>
    <row r="49" spans="1:4" ht="30" x14ac:dyDescent="0.25">
      <c r="A49" s="9">
        <v>34</v>
      </c>
      <c r="B49" s="9">
        <v>502102</v>
      </c>
      <c r="C49" s="9">
        <v>210102</v>
      </c>
      <c r="D49" s="212" t="s">
        <v>0</v>
      </c>
    </row>
    <row r="50" spans="1:4" ht="30" x14ac:dyDescent="0.25">
      <c r="A50" s="9">
        <v>35</v>
      </c>
      <c r="B50" s="9">
        <v>502201</v>
      </c>
      <c r="C50" s="9">
        <v>220101</v>
      </c>
      <c r="D50" s="212" t="s">
        <v>26</v>
      </c>
    </row>
    <row r="51" spans="1:4" ht="30" x14ac:dyDescent="0.25">
      <c r="A51" s="9">
        <v>36</v>
      </c>
      <c r="B51" s="9">
        <v>502301</v>
      </c>
      <c r="C51" s="9">
        <v>230101</v>
      </c>
      <c r="D51" s="212" t="s">
        <v>27</v>
      </c>
    </row>
    <row r="52" spans="1:4" ht="30" x14ac:dyDescent="0.25">
      <c r="A52" s="9">
        <v>37</v>
      </c>
      <c r="B52" s="9">
        <v>502401</v>
      </c>
      <c r="C52" s="9">
        <v>240101</v>
      </c>
      <c r="D52" s="212" t="s">
        <v>28</v>
      </c>
    </row>
    <row r="53" spans="1:4" ht="30" x14ac:dyDescent="0.25">
      <c r="A53" s="9">
        <v>38</v>
      </c>
      <c r="B53" s="9">
        <v>502501</v>
      </c>
      <c r="C53" s="9">
        <v>250101</v>
      </c>
      <c r="D53" s="212" t="s">
        <v>29</v>
      </c>
    </row>
    <row r="54" spans="1:4" ht="30" x14ac:dyDescent="0.25">
      <c r="A54" s="9">
        <v>39</v>
      </c>
      <c r="B54" s="9">
        <v>506201</v>
      </c>
      <c r="C54" s="9">
        <v>260301</v>
      </c>
      <c r="D54" s="212" t="s">
        <v>30</v>
      </c>
    </row>
    <row r="55" spans="1:4" ht="30" x14ac:dyDescent="0.25">
      <c r="A55" s="9">
        <v>40</v>
      </c>
      <c r="B55" s="9">
        <v>506202</v>
      </c>
      <c r="C55" s="9">
        <v>260401</v>
      </c>
      <c r="D55" s="212" t="s">
        <v>106</v>
      </c>
    </row>
    <row r="56" spans="1:4" ht="30" x14ac:dyDescent="0.25">
      <c r="A56" s="9">
        <v>41</v>
      </c>
      <c r="B56" s="9">
        <v>506901</v>
      </c>
      <c r="C56" s="9">
        <v>261501</v>
      </c>
      <c r="D56" s="212" t="s">
        <v>55</v>
      </c>
    </row>
    <row r="57" spans="1:4" ht="30" x14ac:dyDescent="0.25">
      <c r="A57" s="9">
        <v>42</v>
      </c>
      <c r="B57" s="9">
        <v>502603</v>
      </c>
      <c r="C57" s="9">
        <v>261601</v>
      </c>
      <c r="D57" s="212" t="s">
        <v>107</v>
      </c>
    </row>
    <row r="58" spans="1:4" ht="30" x14ac:dyDescent="0.25">
      <c r="A58" s="9">
        <v>43</v>
      </c>
      <c r="B58" s="9">
        <v>502606</v>
      </c>
      <c r="C58" s="9">
        <v>262101</v>
      </c>
      <c r="D58" s="212" t="s">
        <v>66</v>
      </c>
    </row>
    <row r="59" spans="1:4" ht="30" x14ac:dyDescent="0.25">
      <c r="A59" s="9">
        <v>44</v>
      </c>
      <c r="B59" s="9">
        <v>502630</v>
      </c>
      <c r="C59" s="9">
        <v>263001</v>
      </c>
      <c r="D59" s="212" t="s">
        <v>90</v>
      </c>
    </row>
    <row r="60" spans="1:4" ht="30" x14ac:dyDescent="0.25">
      <c r="A60" s="9">
        <v>45</v>
      </c>
      <c r="B60" s="9">
        <v>502701</v>
      </c>
      <c r="C60" s="9">
        <v>270101</v>
      </c>
      <c r="D60" s="212" t="s">
        <v>31</v>
      </c>
    </row>
    <row r="61" spans="1:4" ht="30" x14ac:dyDescent="0.25">
      <c r="A61" s="9">
        <v>46</v>
      </c>
      <c r="B61" s="9">
        <v>502801</v>
      </c>
      <c r="C61" s="9">
        <v>280101</v>
      </c>
      <c r="D61" s="212" t="s">
        <v>32</v>
      </c>
    </row>
    <row r="62" spans="1:4" ht="30" x14ac:dyDescent="0.25">
      <c r="A62" s="9">
        <v>47</v>
      </c>
      <c r="B62" s="9">
        <v>502812</v>
      </c>
      <c r="C62" s="9">
        <v>281301</v>
      </c>
      <c r="D62" s="212" t="s">
        <v>1800</v>
      </c>
    </row>
    <row r="63" spans="1:4" x14ac:dyDescent="0.25">
      <c r="A63" s="9">
        <v>48</v>
      </c>
      <c r="B63" s="9">
        <v>502826</v>
      </c>
      <c r="C63" s="9">
        <v>282601</v>
      </c>
      <c r="D63" s="212" t="s">
        <v>1803</v>
      </c>
    </row>
    <row r="64" spans="1:4" ht="30" x14ac:dyDescent="0.25">
      <c r="A64" s="9">
        <v>49</v>
      </c>
      <c r="B64" s="9">
        <v>502916</v>
      </c>
      <c r="C64" s="9">
        <v>291601</v>
      </c>
      <c r="D64" s="212" t="s">
        <v>153</v>
      </c>
    </row>
    <row r="65" spans="1:4" ht="30" x14ac:dyDescent="0.25">
      <c r="A65" s="9">
        <v>50</v>
      </c>
      <c r="B65" s="9">
        <v>502910</v>
      </c>
      <c r="C65" s="9">
        <v>291201</v>
      </c>
      <c r="D65" s="212" t="s">
        <v>72</v>
      </c>
    </row>
    <row r="66" spans="1:4" ht="30" x14ac:dyDescent="0.25">
      <c r="A66" s="9">
        <v>51</v>
      </c>
      <c r="B66" s="9">
        <v>503001</v>
      </c>
      <c r="C66" s="9">
        <v>300101</v>
      </c>
      <c r="D66" s="212" t="s">
        <v>33</v>
      </c>
    </row>
    <row r="67" spans="1:4" ht="30" x14ac:dyDescent="0.25">
      <c r="A67" s="9">
        <v>52</v>
      </c>
      <c r="B67" s="9">
        <v>507001</v>
      </c>
      <c r="C67" s="9">
        <v>300301</v>
      </c>
      <c r="D67" s="212" t="s">
        <v>1774</v>
      </c>
    </row>
    <row r="68" spans="1:4" x14ac:dyDescent="0.25">
      <c r="A68" s="9">
        <v>53</v>
      </c>
      <c r="B68" s="9">
        <v>503002</v>
      </c>
      <c r="C68" s="9">
        <v>300401</v>
      </c>
      <c r="D68" s="212" t="s">
        <v>2282</v>
      </c>
    </row>
    <row r="69" spans="1:4" x14ac:dyDescent="0.25">
      <c r="A69" s="9">
        <v>54</v>
      </c>
      <c r="B69" s="9">
        <v>503133</v>
      </c>
      <c r="C69" s="9" t="s">
        <v>94</v>
      </c>
      <c r="D69" s="212" t="s">
        <v>95</v>
      </c>
    </row>
    <row r="70" spans="1:4" ht="45" x14ac:dyDescent="0.25">
      <c r="A70" s="9">
        <v>55</v>
      </c>
      <c r="B70" s="9">
        <v>508816</v>
      </c>
      <c r="C70" s="9">
        <v>310401</v>
      </c>
      <c r="D70" s="212" t="s">
        <v>60</v>
      </c>
    </row>
    <row r="71" spans="1:4" ht="30" x14ac:dyDescent="0.25">
      <c r="A71" s="9">
        <v>56</v>
      </c>
      <c r="B71" s="9">
        <v>503107</v>
      </c>
      <c r="C71" s="9">
        <v>311001</v>
      </c>
      <c r="D71" s="212" t="s">
        <v>108</v>
      </c>
    </row>
    <row r="72" spans="1:4" ht="30" x14ac:dyDescent="0.25">
      <c r="A72" s="9">
        <v>57</v>
      </c>
      <c r="B72" s="9">
        <v>503111</v>
      </c>
      <c r="C72" s="9">
        <v>311401</v>
      </c>
      <c r="D72" s="212" t="s">
        <v>1820</v>
      </c>
    </row>
    <row r="73" spans="1:4" x14ac:dyDescent="0.25">
      <c r="A73" s="9">
        <v>58</v>
      </c>
      <c r="B73" s="9">
        <v>503114</v>
      </c>
      <c r="C73" s="9">
        <v>311701</v>
      </c>
      <c r="D73" s="212" t="s">
        <v>109</v>
      </c>
    </row>
    <row r="74" spans="1:4" x14ac:dyDescent="0.25">
      <c r="A74" s="9">
        <v>59</v>
      </c>
      <c r="B74" s="9">
        <v>503115</v>
      </c>
      <c r="C74" s="9">
        <v>311801</v>
      </c>
      <c r="D74" s="212" t="s">
        <v>2283</v>
      </c>
    </row>
    <row r="75" spans="1:4" x14ac:dyDescent="0.25">
      <c r="A75" s="9">
        <v>60</v>
      </c>
      <c r="B75" s="9">
        <v>503116</v>
      </c>
      <c r="C75" s="9">
        <v>311901</v>
      </c>
      <c r="D75" s="212" t="s">
        <v>2284</v>
      </c>
    </row>
    <row r="76" spans="1:4" x14ac:dyDescent="0.25">
      <c r="A76" s="9">
        <v>61</v>
      </c>
      <c r="B76" s="9">
        <v>503123</v>
      </c>
      <c r="C76" s="9">
        <v>312501</v>
      </c>
      <c r="D76" s="212" t="s">
        <v>1813</v>
      </c>
    </row>
    <row r="77" spans="1:4" ht="30" x14ac:dyDescent="0.25">
      <c r="A77" s="9">
        <v>62</v>
      </c>
      <c r="B77" s="9">
        <v>503201</v>
      </c>
      <c r="C77" s="9">
        <v>320101</v>
      </c>
      <c r="D77" s="212" t="s">
        <v>2285</v>
      </c>
    </row>
    <row r="78" spans="1:4" ht="30" x14ac:dyDescent="0.25">
      <c r="A78" s="9">
        <v>63</v>
      </c>
      <c r="B78" s="9">
        <v>503302</v>
      </c>
      <c r="C78" s="9">
        <v>330201</v>
      </c>
      <c r="D78" s="212" t="s">
        <v>1797</v>
      </c>
    </row>
    <row r="79" spans="1:4" ht="30" x14ac:dyDescent="0.25">
      <c r="A79" s="9">
        <v>64</v>
      </c>
      <c r="B79" s="9">
        <v>503304</v>
      </c>
      <c r="C79" s="9">
        <v>330401</v>
      </c>
      <c r="D79" s="212" t="s">
        <v>34</v>
      </c>
    </row>
    <row r="80" spans="1:4" ht="30" x14ac:dyDescent="0.25">
      <c r="A80" s="9">
        <v>65</v>
      </c>
      <c r="B80" s="9">
        <v>503305</v>
      </c>
      <c r="C80" s="9">
        <v>330501</v>
      </c>
      <c r="D80" s="212" t="s">
        <v>35</v>
      </c>
    </row>
    <row r="81" spans="1:4" ht="30" x14ac:dyDescent="0.25">
      <c r="A81" s="9">
        <v>66</v>
      </c>
      <c r="B81" s="9">
        <v>503309</v>
      </c>
      <c r="C81" s="9">
        <v>330901</v>
      </c>
      <c r="D81" s="212" t="s">
        <v>36</v>
      </c>
    </row>
    <row r="82" spans="1:4" ht="30" x14ac:dyDescent="0.25">
      <c r="A82" s="9">
        <v>67</v>
      </c>
      <c r="B82" s="9">
        <v>506505</v>
      </c>
      <c r="C82" s="9">
        <v>332201</v>
      </c>
      <c r="D82" s="212" t="s">
        <v>2286</v>
      </c>
    </row>
    <row r="83" spans="1:4" ht="30" x14ac:dyDescent="0.25">
      <c r="A83" s="9">
        <v>68</v>
      </c>
      <c r="B83" s="9">
        <v>506508</v>
      </c>
      <c r="C83" s="9">
        <v>332601</v>
      </c>
      <c r="D83" s="212" t="s">
        <v>110</v>
      </c>
    </row>
    <row r="84" spans="1:4" ht="30" x14ac:dyDescent="0.25">
      <c r="A84" s="9">
        <v>69</v>
      </c>
      <c r="B84" s="9">
        <v>500002</v>
      </c>
      <c r="C84" s="19">
        <v>334801</v>
      </c>
      <c r="D84" s="385" t="s">
        <v>1789</v>
      </c>
    </row>
    <row r="85" spans="1:4" ht="30" x14ac:dyDescent="0.25">
      <c r="A85" s="9">
        <v>70</v>
      </c>
      <c r="B85" s="9">
        <v>503318</v>
      </c>
      <c r="C85" s="9">
        <v>332901</v>
      </c>
      <c r="D85" s="212" t="s">
        <v>37</v>
      </c>
    </row>
    <row r="86" spans="1:4" x14ac:dyDescent="0.25">
      <c r="A86" s="9">
        <v>71</v>
      </c>
      <c r="B86" s="9">
        <v>506510</v>
      </c>
      <c r="C86" s="9">
        <v>333201</v>
      </c>
      <c r="D86" s="212" t="s">
        <v>111</v>
      </c>
    </row>
    <row r="87" spans="1:4" x14ac:dyDescent="0.25">
      <c r="A87" s="9">
        <v>72</v>
      </c>
      <c r="B87" s="9">
        <v>506511</v>
      </c>
      <c r="C87" s="9">
        <v>333301</v>
      </c>
      <c r="D87" s="212" t="s">
        <v>1818</v>
      </c>
    </row>
    <row r="88" spans="1:4" x14ac:dyDescent="0.25">
      <c r="A88" s="9">
        <v>73</v>
      </c>
      <c r="B88" s="9">
        <v>503321</v>
      </c>
      <c r="C88" s="9">
        <v>333401</v>
      </c>
      <c r="D88" s="212" t="s">
        <v>2287</v>
      </c>
    </row>
    <row r="89" spans="1:4" x14ac:dyDescent="0.25">
      <c r="A89" s="9">
        <v>74</v>
      </c>
      <c r="B89" s="9">
        <v>506515</v>
      </c>
      <c r="C89" s="9">
        <v>333901</v>
      </c>
      <c r="D89" s="212" t="s">
        <v>1815</v>
      </c>
    </row>
    <row r="90" spans="1:4" x14ac:dyDescent="0.25">
      <c r="A90" s="9">
        <v>75</v>
      </c>
      <c r="B90" s="9">
        <v>503340</v>
      </c>
      <c r="C90" s="9">
        <v>334001</v>
      </c>
      <c r="D90" s="212" t="s">
        <v>1811</v>
      </c>
    </row>
    <row r="91" spans="1:4" x14ac:dyDescent="0.25">
      <c r="A91" s="9">
        <v>76</v>
      </c>
      <c r="B91" s="9">
        <v>503341</v>
      </c>
      <c r="C91" s="9">
        <v>334101</v>
      </c>
      <c r="D91" s="212" t="s">
        <v>78</v>
      </c>
    </row>
    <row r="92" spans="1:4" ht="30" x14ac:dyDescent="0.25">
      <c r="A92" s="9">
        <v>77</v>
      </c>
      <c r="B92" s="9">
        <v>503401</v>
      </c>
      <c r="C92" s="9">
        <v>340101</v>
      </c>
      <c r="D92" s="212" t="s">
        <v>38</v>
      </c>
    </row>
    <row r="93" spans="1:4" ht="30" x14ac:dyDescent="0.25">
      <c r="A93" s="9">
        <v>78</v>
      </c>
      <c r="B93" s="9">
        <v>503402</v>
      </c>
      <c r="C93" s="9">
        <v>340107</v>
      </c>
      <c r="D93" s="212" t="s">
        <v>112</v>
      </c>
    </row>
    <row r="94" spans="1:4" ht="30" x14ac:dyDescent="0.25">
      <c r="A94" s="9">
        <v>79</v>
      </c>
      <c r="B94" s="9">
        <v>506801</v>
      </c>
      <c r="C94" s="9">
        <v>340201</v>
      </c>
      <c r="D94" s="212" t="s">
        <v>39</v>
      </c>
    </row>
    <row r="95" spans="1:4" x14ac:dyDescent="0.25">
      <c r="A95" s="9">
        <v>80</v>
      </c>
      <c r="B95" s="9">
        <v>506802</v>
      </c>
      <c r="C95" s="9">
        <v>340301</v>
      </c>
      <c r="D95" s="212" t="s">
        <v>1814</v>
      </c>
    </row>
    <row r="96" spans="1:4" x14ac:dyDescent="0.25">
      <c r="A96" s="9">
        <v>81</v>
      </c>
      <c r="B96" s="9">
        <v>503407</v>
      </c>
      <c r="C96" s="9">
        <v>340701</v>
      </c>
      <c r="D96" s="212" t="s">
        <v>1807</v>
      </c>
    </row>
    <row r="97" spans="1:4" ht="25.5" x14ac:dyDescent="0.25">
      <c r="A97" s="9">
        <v>82</v>
      </c>
      <c r="B97" s="139">
        <v>503630</v>
      </c>
      <c r="C97" s="214">
        <v>363001</v>
      </c>
      <c r="D97" s="23" t="s">
        <v>346</v>
      </c>
    </row>
    <row r="98" spans="1:4" ht="30" x14ac:dyDescent="0.25">
      <c r="A98" s="9">
        <v>83</v>
      </c>
      <c r="B98" s="9">
        <v>503602</v>
      </c>
      <c r="C98" s="9">
        <v>360201</v>
      </c>
      <c r="D98" s="212" t="s">
        <v>113</v>
      </c>
    </row>
    <row r="99" spans="1:4" ht="30" x14ac:dyDescent="0.25">
      <c r="A99" s="9">
        <v>84</v>
      </c>
      <c r="B99" s="9">
        <v>503614</v>
      </c>
      <c r="C99" s="9">
        <v>361701</v>
      </c>
      <c r="D99" s="212" t="s">
        <v>114</v>
      </c>
    </row>
    <row r="100" spans="1:4" x14ac:dyDescent="0.25">
      <c r="A100" s="9">
        <v>85</v>
      </c>
      <c r="B100" s="9">
        <v>503622</v>
      </c>
      <c r="C100" s="9">
        <v>362501</v>
      </c>
      <c r="D100" s="212" t="s">
        <v>1798</v>
      </c>
    </row>
    <row r="101" spans="1:4" ht="30" x14ac:dyDescent="0.25">
      <c r="A101" s="9">
        <v>86</v>
      </c>
      <c r="B101" s="9">
        <v>503701</v>
      </c>
      <c r="C101" s="9">
        <v>370101</v>
      </c>
      <c r="D101" s="212" t="s">
        <v>85</v>
      </c>
    </row>
    <row r="102" spans="1:4" ht="30" x14ac:dyDescent="0.25">
      <c r="A102" s="9">
        <v>87</v>
      </c>
      <c r="B102" s="386">
        <v>503814</v>
      </c>
      <c r="C102" s="387">
        <v>381401</v>
      </c>
      <c r="D102" s="388" t="s">
        <v>344</v>
      </c>
    </row>
    <row r="103" spans="1:4" x14ac:dyDescent="0.25">
      <c r="A103" s="9">
        <v>88</v>
      </c>
      <c r="B103" s="9">
        <v>503802</v>
      </c>
      <c r="C103" s="9">
        <v>380401</v>
      </c>
      <c r="D103" s="212" t="s">
        <v>1821</v>
      </c>
    </row>
    <row r="104" spans="1:4" x14ac:dyDescent="0.25">
      <c r="A104" s="9">
        <v>89</v>
      </c>
      <c r="B104" s="9">
        <v>503803</v>
      </c>
      <c r="C104" s="9">
        <v>380501</v>
      </c>
      <c r="D104" s="212" t="s">
        <v>2288</v>
      </c>
    </row>
    <row r="105" spans="1:4" x14ac:dyDescent="0.25">
      <c r="A105" s="9">
        <v>90</v>
      </c>
      <c r="B105" s="9">
        <v>503809</v>
      </c>
      <c r="C105" s="9">
        <v>380901</v>
      </c>
      <c r="D105" s="212" t="s">
        <v>1809</v>
      </c>
    </row>
    <row r="106" spans="1:4" ht="30" x14ac:dyDescent="0.25">
      <c r="A106" s="9">
        <v>91</v>
      </c>
      <c r="B106" s="9">
        <v>503811</v>
      </c>
      <c r="C106" s="9">
        <v>381101</v>
      </c>
      <c r="D106" s="212" t="s">
        <v>2289</v>
      </c>
    </row>
    <row r="107" spans="1:4" ht="30" x14ac:dyDescent="0.25">
      <c r="A107" s="9">
        <v>92</v>
      </c>
      <c r="B107" s="9">
        <v>503901</v>
      </c>
      <c r="C107" s="9">
        <v>390101</v>
      </c>
      <c r="D107" s="212" t="s">
        <v>40</v>
      </c>
    </row>
    <row r="108" spans="1:4" x14ac:dyDescent="0.25">
      <c r="A108" s="9">
        <v>93</v>
      </c>
      <c r="B108" s="9">
        <v>503902</v>
      </c>
      <c r="C108" s="9">
        <v>390801</v>
      </c>
      <c r="D108" s="212" t="s">
        <v>2290</v>
      </c>
    </row>
    <row r="109" spans="1:4" ht="30" x14ac:dyDescent="0.25">
      <c r="A109" s="9">
        <v>94</v>
      </c>
      <c r="B109" s="9">
        <v>504006</v>
      </c>
      <c r="C109" s="9">
        <v>400601</v>
      </c>
      <c r="D109" s="212" t="s">
        <v>2291</v>
      </c>
    </row>
    <row r="110" spans="1:4" ht="30" x14ac:dyDescent="0.25">
      <c r="A110" s="9">
        <v>95</v>
      </c>
      <c r="B110" s="9">
        <v>504101</v>
      </c>
      <c r="C110" s="9">
        <v>410101</v>
      </c>
      <c r="D110" s="212" t="s">
        <v>41</v>
      </c>
    </row>
    <row r="111" spans="1:4" ht="45" x14ac:dyDescent="0.25">
      <c r="A111" s="9">
        <v>96</v>
      </c>
      <c r="B111" s="9">
        <v>504106</v>
      </c>
      <c r="C111" s="9">
        <v>410601</v>
      </c>
      <c r="D111" s="212" t="s">
        <v>42</v>
      </c>
    </row>
    <row r="112" spans="1:4" ht="30" x14ac:dyDescent="0.25">
      <c r="A112" s="9">
        <v>97</v>
      </c>
      <c r="B112" s="9">
        <v>504114</v>
      </c>
      <c r="C112" s="9">
        <v>411401</v>
      </c>
      <c r="D112" s="212" t="s">
        <v>115</v>
      </c>
    </row>
    <row r="113" spans="1:4" ht="30" x14ac:dyDescent="0.25">
      <c r="A113" s="9">
        <v>98</v>
      </c>
      <c r="B113" s="9">
        <v>504201</v>
      </c>
      <c r="C113" s="9">
        <v>420101</v>
      </c>
      <c r="D113" s="212" t="s">
        <v>43</v>
      </c>
    </row>
    <row r="114" spans="1:4" x14ac:dyDescent="0.25">
      <c r="A114" s="9">
        <v>99</v>
      </c>
      <c r="B114" s="9">
        <v>504202</v>
      </c>
      <c r="C114" s="9">
        <v>420201</v>
      </c>
      <c r="D114" s="212" t="s">
        <v>1816</v>
      </c>
    </row>
    <row r="115" spans="1:4" ht="30" x14ac:dyDescent="0.25">
      <c r="A115" s="9">
        <v>100</v>
      </c>
      <c r="B115" s="9">
        <v>504301</v>
      </c>
      <c r="C115" s="9">
        <v>430101</v>
      </c>
      <c r="D115" s="212" t="s">
        <v>69</v>
      </c>
    </row>
    <row r="116" spans="1:4" ht="30" x14ac:dyDescent="0.25">
      <c r="A116" s="9">
        <v>101</v>
      </c>
      <c r="B116" s="9">
        <v>504403</v>
      </c>
      <c r="C116" s="9">
        <v>440101</v>
      </c>
      <c r="D116" s="212" t="s">
        <v>44</v>
      </c>
    </row>
    <row r="117" spans="1:4" ht="30" x14ac:dyDescent="0.25">
      <c r="A117" s="9">
        <v>102</v>
      </c>
      <c r="B117" s="9">
        <v>504406</v>
      </c>
      <c r="C117" s="9">
        <v>440108</v>
      </c>
      <c r="D117" s="212" t="s">
        <v>1802</v>
      </c>
    </row>
    <row r="118" spans="1:4" ht="30" x14ac:dyDescent="0.25">
      <c r="A118" s="9">
        <v>103</v>
      </c>
      <c r="B118" s="9">
        <v>504407</v>
      </c>
      <c r="C118" s="9">
        <v>440201</v>
      </c>
      <c r="D118" s="212" t="s">
        <v>80</v>
      </c>
    </row>
    <row r="119" spans="1:4" ht="30" x14ac:dyDescent="0.25">
      <c r="A119" s="9">
        <v>104</v>
      </c>
      <c r="B119" s="9">
        <v>504408</v>
      </c>
      <c r="C119" s="9">
        <v>440501</v>
      </c>
      <c r="D119" s="212" t="s">
        <v>45</v>
      </c>
    </row>
    <row r="120" spans="1:4" ht="30" x14ac:dyDescent="0.25">
      <c r="A120" s="9">
        <v>105</v>
      </c>
      <c r="B120" s="9">
        <v>504410</v>
      </c>
      <c r="C120" s="9">
        <v>440701</v>
      </c>
      <c r="D120" s="212" t="s">
        <v>79</v>
      </c>
    </row>
    <row r="121" spans="1:4" ht="30" x14ac:dyDescent="0.25">
      <c r="A121" s="9">
        <v>106</v>
      </c>
      <c r="B121" s="9">
        <v>504507</v>
      </c>
      <c r="C121" s="9">
        <v>450701</v>
      </c>
      <c r="D121" s="212" t="s">
        <v>159</v>
      </c>
    </row>
    <row r="122" spans="1:4" ht="30" x14ac:dyDescent="0.25">
      <c r="A122" s="9">
        <v>107</v>
      </c>
      <c r="B122" s="9">
        <v>504615</v>
      </c>
      <c r="C122" s="9">
        <v>461501</v>
      </c>
      <c r="D122" s="212" t="s">
        <v>157</v>
      </c>
    </row>
    <row r="123" spans="1:4" ht="30" x14ac:dyDescent="0.25">
      <c r="A123" s="9">
        <v>108</v>
      </c>
      <c r="B123" s="9">
        <v>504701</v>
      </c>
      <c r="C123" s="9">
        <v>470101</v>
      </c>
      <c r="D123" s="212" t="s">
        <v>46</v>
      </c>
    </row>
    <row r="124" spans="1:4" ht="30" x14ac:dyDescent="0.25">
      <c r="A124" s="9">
        <v>109</v>
      </c>
      <c r="B124" s="9">
        <v>504901</v>
      </c>
      <c r="C124" s="9">
        <v>490101</v>
      </c>
      <c r="D124" s="212" t="s">
        <v>61</v>
      </c>
    </row>
    <row r="125" spans="1:4" ht="30" x14ac:dyDescent="0.25">
      <c r="A125" s="9">
        <v>110</v>
      </c>
      <c r="B125" s="9">
        <v>505001</v>
      </c>
      <c r="C125" s="9">
        <v>500101</v>
      </c>
      <c r="D125" s="212" t="s">
        <v>88</v>
      </c>
    </row>
    <row r="126" spans="1:4" ht="30" x14ac:dyDescent="0.25">
      <c r="A126" s="9">
        <v>111</v>
      </c>
      <c r="B126" s="9">
        <v>505009</v>
      </c>
      <c r="C126" s="9">
        <v>501001</v>
      </c>
      <c r="D126" s="212" t="s">
        <v>2292</v>
      </c>
    </row>
    <row r="127" spans="1:4" ht="30" x14ac:dyDescent="0.25">
      <c r="A127" s="9">
        <v>112</v>
      </c>
      <c r="B127" s="9">
        <v>505026</v>
      </c>
      <c r="C127" s="9">
        <v>502601</v>
      </c>
      <c r="D127" s="212" t="s">
        <v>1806</v>
      </c>
    </row>
    <row r="128" spans="1:4" ht="30" x14ac:dyDescent="0.25">
      <c r="A128" s="9">
        <v>113</v>
      </c>
      <c r="B128" s="9">
        <v>505112</v>
      </c>
      <c r="C128" s="9">
        <v>510112</v>
      </c>
      <c r="D128" s="212" t="s">
        <v>86</v>
      </c>
    </row>
    <row r="129" spans="1:4" ht="30" x14ac:dyDescent="0.25">
      <c r="A129" s="9">
        <v>114</v>
      </c>
      <c r="B129" s="9">
        <v>505213</v>
      </c>
      <c r="C129" s="9">
        <v>521301</v>
      </c>
      <c r="D129" s="212" t="s">
        <v>345</v>
      </c>
    </row>
    <row r="130" spans="1:4" ht="30" x14ac:dyDescent="0.25">
      <c r="A130" s="9">
        <v>115</v>
      </c>
      <c r="B130" s="9">
        <v>505429</v>
      </c>
      <c r="C130" s="9">
        <v>542901</v>
      </c>
      <c r="D130" s="212" t="s">
        <v>116</v>
      </c>
    </row>
    <row r="131" spans="1:4" ht="30" x14ac:dyDescent="0.25">
      <c r="A131" s="9">
        <v>116</v>
      </c>
      <c r="B131" s="9">
        <v>505408</v>
      </c>
      <c r="C131" s="9">
        <v>540901</v>
      </c>
      <c r="D131" s="212" t="s">
        <v>117</v>
      </c>
    </row>
    <row r="132" spans="1:4" ht="30" x14ac:dyDescent="0.25">
      <c r="A132" s="9">
        <v>117</v>
      </c>
      <c r="B132" s="9">
        <v>505426</v>
      </c>
      <c r="C132" s="9">
        <v>542601</v>
      </c>
      <c r="D132" s="212" t="s">
        <v>75</v>
      </c>
    </row>
    <row r="133" spans="1:4" ht="30" x14ac:dyDescent="0.25">
      <c r="A133" s="9">
        <v>118</v>
      </c>
      <c r="B133" s="9">
        <v>505501</v>
      </c>
      <c r="C133" s="9">
        <v>550101</v>
      </c>
      <c r="D133" s="212" t="s">
        <v>48</v>
      </c>
    </row>
    <row r="134" spans="1:4" ht="45" x14ac:dyDescent="0.25">
      <c r="A134" s="9">
        <v>119</v>
      </c>
      <c r="B134" s="9">
        <v>505502</v>
      </c>
      <c r="C134" s="9">
        <v>550201</v>
      </c>
      <c r="D134" s="212" t="s">
        <v>49</v>
      </c>
    </row>
    <row r="135" spans="1:4" x14ac:dyDescent="0.25">
      <c r="A135" s="9">
        <v>120</v>
      </c>
      <c r="B135" s="9">
        <v>505505</v>
      </c>
      <c r="C135" s="9">
        <v>550701</v>
      </c>
      <c r="D135" s="212" t="s">
        <v>118</v>
      </c>
    </row>
    <row r="136" spans="1:4" ht="30" x14ac:dyDescent="0.25">
      <c r="A136" s="9">
        <v>121</v>
      </c>
      <c r="B136" s="9">
        <v>505601</v>
      </c>
      <c r="C136" s="9">
        <v>560101</v>
      </c>
      <c r="D136" s="212" t="s">
        <v>51</v>
      </c>
    </row>
    <row r="137" spans="1:4" ht="30" x14ac:dyDescent="0.25">
      <c r="A137" s="9">
        <v>122</v>
      </c>
      <c r="B137" s="9">
        <v>506001</v>
      </c>
      <c r="C137" s="9">
        <v>600101</v>
      </c>
      <c r="D137" s="212" t="s">
        <v>52</v>
      </c>
    </row>
    <row r="138" spans="1:4" ht="30" x14ac:dyDescent="0.25">
      <c r="A138" s="9">
        <v>123</v>
      </c>
      <c r="B138" s="9">
        <v>506002</v>
      </c>
      <c r="C138" s="9">
        <v>600202</v>
      </c>
      <c r="D138" s="212" t="s">
        <v>53</v>
      </c>
    </row>
    <row r="139" spans="1:4" ht="30" x14ac:dyDescent="0.25">
      <c r="A139" s="9">
        <v>124</v>
      </c>
      <c r="B139" s="9">
        <v>506101</v>
      </c>
      <c r="C139" s="9">
        <v>610101</v>
      </c>
      <c r="D139" s="212" t="s">
        <v>119</v>
      </c>
    </row>
    <row r="140" spans="1:4" x14ac:dyDescent="0.25">
      <c r="A140" s="9">
        <v>125</v>
      </c>
      <c r="B140" s="9">
        <v>509643</v>
      </c>
      <c r="C140" s="9">
        <v>680101</v>
      </c>
      <c r="D140" s="212" t="s">
        <v>1812</v>
      </c>
    </row>
    <row r="141" spans="1:4" ht="59.25" customHeight="1" x14ac:dyDescent="0.25">
      <c r="A141" s="9">
        <v>126</v>
      </c>
      <c r="B141" s="9">
        <v>509101</v>
      </c>
      <c r="C141" s="9">
        <v>910201</v>
      </c>
      <c r="D141" s="23" t="s">
        <v>2374</v>
      </c>
    </row>
    <row r="142" spans="1:4" ht="30" x14ac:dyDescent="0.25">
      <c r="A142" s="9">
        <v>127</v>
      </c>
      <c r="B142" s="9">
        <v>509110</v>
      </c>
      <c r="C142" s="9">
        <v>911001</v>
      </c>
      <c r="D142" s="212" t="s">
        <v>1819</v>
      </c>
    </row>
    <row r="143" spans="1:4" ht="30" x14ac:dyDescent="0.25">
      <c r="A143" s="9">
        <v>128</v>
      </c>
      <c r="B143" s="9">
        <v>509402</v>
      </c>
      <c r="C143" s="9">
        <v>940201</v>
      </c>
      <c r="D143" s="212" t="s">
        <v>121</v>
      </c>
    </row>
    <row r="144" spans="1:4" ht="30" x14ac:dyDescent="0.25">
      <c r="A144" s="9">
        <v>129</v>
      </c>
      <c r="B144" s="9">
        <v>509501</v>
      </c>
      <c r="C144" s="9">
        <v>950101</v>
      </c>
      <c r="D144" s="212" t="s">
        <v>122</v>
      </c>
    </row>
    <row r="145" spans="1:4" x14ac:dyDescent="0.25">
      <c r="A145" s="9">
        <v>130</v>
      </c>
      <c r="B145" s="9">
        <v>509606</v>
      </c>
      <c r="C145" s="9">
        <v>960601</v>
      </c>
      <c r="D145" s="212" t="s">
        <v>67</v>
      </c>
    </row>
    <row r="146" spans="1:4" x14ac:dyDescent="0.25">
      <c r="A146" s="9">
        <v>131</v>
      </c>
      <c r="B146" s="9">
        <v>509615</v>
      </c>
      <c r="C146" s="9">
        <v>961501</v>
      </c>
      <c r="D146" s="212" t="s">
        <v>2293</v>
      </c>
    </row>
    <row r="147" spans="1:4" x14ac:dyDescent="0.25">
      <c r="A147" s="9">
        <v>132</v>
      </c>
      <c r="B147" s="9">
        <v>509621</v>
      </c>
      <c r="C147" s="9">
        <v>962101</v>
      </c>
      <c r="D147" s="212" t="s">
        <v>1817</v>
      </c>
    </row>
    <row r="148" spans="1:4" ht="30" x14ac:dyDescent="0.25">
      <c r="A148" s="9">
        <v>133</v>
      </c>
      <c r="B148" s="9">
        <v>509727</v>
      </c>
      <c r="C148" s="9">
        <v>972701</v>
      </c>
      <c r="D148" s="212" t="s">
        <v>1808</v>
      </c>
    </row>
    <row r="149" spans="1:4" x14ac:dyDescent="0.25">
      <c r="A149" s="9">
        <v>134</v>
      </c>
      <c r="B149" s="9">
        <v>509738</v>
      </c>
      <c r="C149" s="9">
        <v>973801</v>
      </c>
      <c r="D149" s="212" t="s">
        <v>1804</v>
      </c>
    </row>
    <row r="150" spans="1:4" x14ac:dyDescent="0.25">
      <c r="A150" s="9">
        <v>135</v>
      </c>
      <c r="B150" s="9">
        <v>509741</v>
      </c>
      <c r="C150" s="9">
        <v>974101</v>
      </c>
      <c r="D150" s="212" t="s">
        <v>1805</v>
      </c>
    </row>
    <row r="151" spans="1:4" ht="30" x14ac:dyDescent="0.25">
      <c r="A151" s="9">
        <v>136</v>
      </c>
      <c r="B151" s="9">
        <v>509745</v>
      </c>
      <c r="C151" s="9">
        <v>974501</v>
      </c>
      <c r="D151" s="212" t="s">
        <v>2294</v>
      </c>
    </row>
    <row r="152" spans="1:4" ht="45" x14ac:dyDescent="0.25">
      <c r="A152" s="9">
        <v>137</v>
      </c>
      <c r="B152" s="9">
        <v>509901</v>
      </c>
      <c r="C152" s="9">
        <v>990101</v>
      </c>
      <c r="D152" s="212" t="s">
        <v>5</v>
      </c>
    </row>
    <row r="153" spans="1:4" ht="45" x14ac:dyDescent="0.25">
      <c r="A153" s="9">
        <v>138</v>
      </c>
      <c r="B153" s="9">
        <v>509902</v>
      </c>
      <c r="C153" s="9">
        <v>990201</v>
      </c>
      <c r="D153" s="212" t="s">
        <v>6</v>
      </c>
    </row>
    <row r="154" spans="1:4" ht="30" x14ac:dyDescent="0.25">
      <c r="A154" s="9">
        <v>139</v>
      </c>
      <c r="B154" s="9">
        <v>509905</v>
      </c>
      <c r="C154" s="9">
        <v>990501</v>
      </c>
      <c r="D154" s="212" t="s">
        <v>76</v>
      </c>
    </row>
    <row r="155" spans="1:4" ht="38.25" x14ac:dyDescent="0.25">
      <c r="A155" s="9">
        <v>140</v>
      </c>
      <c r="B155" s="9">
        <v>509907</v>
      </c>
      <c r="C155" s="9">
        <v>990701</v>
      </c>
      <c r="D155" s="20" t="s">
        <v>349</v>
      </c>
    </row>
    <row r="156" spans="1:4" ht="30" x14ac:dyDescent="0.25">
      <c r="A156" s="9">
        <v>141</v>
      </c>
      <c r="B156" s="9">
        <v>509908</v>
      </c>
      <c r="C156" s="9">
        <v>990801</v>
      </c>
      <c r="D156" s="212" t="s">
        <v>2295</v>
      </c>
    </row>
    <row r="157" spans="1:4" ht="30" x14ac:dyDescent="0.25">
      <c r="A157" s="9">
        <v>142</v>
      </c>
      <c r="B157" s="9">
        <v>509909</v>
      </c>
      <c r="C157" s="9">
        <v>990901</v>
      </c>
      <c r="D157" s="212" t="s">
        <v>9</v>
      </c>
    </row>
    <row r="158" spans="1:4" x14ac:dyDescent="0.25">
      <c r="A158" s="9">
        <v>143</v>
      </c>
      <c r="B158" s="9">
        <v>501008</v>
      </c>
      <c r="C158" s="9">
        <v>100801</v>
      </c>
      <c r="D158" s="212" t="s">
        <v>2296</v>
      </c>
    </row>
    <row r="159" spans="1:4" x14ac:dyDescent="0.25">
      <c r="A159" s="9">
        <v>144</v>
      </c>
      <c r="B159" s="9">
        <v>509644</v>
      </c>
      <c r="C159" s="9">
        <v>960901</v>
      </c>
      <c r="D159" s="212" t="s">
        <v>2297</v>
      </c>
    </row>
    <row r="160" spans="1:4" x14ac:dyDescent="0.25">
      <c r="A160" s="9">
        <v>145</v>
      </c>
      <c r="B160" s="9">
        <v>509613</v>
      </c>
      <c r="C160" s="9">
        <v>961301</v>
      </c>
      <c r="D160" s="212" t="s">
        <v>2298</v>
      </c>
    </row>
    <row r="161" spans="1:4" x14ac:dyDescent="0.25">
      <c r="A161" s="9">
        <v>146</v>
      </c>
      <c r="B161" s="9">
        <v>509633</v>
      </c>
      <c r="C161" s="9">
        <v>963301</v>
      </c>
      <c r="D161" s="212" t="s">
        <v>4</v>
      </c>
    </row>
    <row r="162" spans="1:4" x14ac:dyDescent="0.25">
      <c r="A162" s="9">
        <v>147</v>
      </c>
      <c r="B162" s="9">
        <v>509639</v>
      </c>
      <c r="C162" s="9">
        <v>963901</v>
      </c>
      <c r="D162" s="212" t="s">
        <v>97</v>
      </c>
    </row>
    <row r="163" spans="1:4" x14ac:dyDescent="0.25">
      <c r="A163" s="9">
        <v>148</v>
      </c>
      <c r="B163" s="9">
        <v>509649</v>
      </c>
      <c r="C163" s="9">
        <v>964501</v>
      </c>
      <c r="D163" s="212" t="s">
        <v>2299</v>
      </c>
    </row>
    <row r="164" spans="1:4" x14ac:dyDescent="0.25">
      <c r="A164" s="9">
        <v>149</v>
      </c>
      <c r="B164" s="9">
        <v>509654</v>
      </c>
      <c r="C164" s="9">
        <v>965401</v>
      </c>
      <c r="D164" s="212" t="s">
        <v>2300</v>
      </c>
    </row>
    <row r="165" spans="1:4" ht="30" x14ac:dyDescent="0.25">
      <c r="A165" s="9">
        <v>150</v>
      </c>
      <c r="B165" s="9">
        <v>509655</v>
      </c>
      <c r="C165" s="9">
        <v>965501</v>
      </c>
      <c r="D165" s="212" t="s">
        <v>2301</v>
      </c>
    </row>
    <row r="166" spans="1:4" ht="30" x14ac:dyDescent="0.25">
      <c r="A166" s="9">
        <v>151</v>
      </c>
      <c r="B166" s="9">
        <v>509673</v>
      </c>
      <c r="C166" s="9">
        <v>967201</v>
      </c>
      <c r="D166" s="212" t="s">
        <v>2302</v>
      </c>
    </row>
    <row r="167" spans="1:4" x14ac:dyDescent="0.25">
      <c r="A167" s="9">
        <v>152</v>
      </c>
      <c r="B167" s="9">
        <v>509686</v>
      </c>
      <c r="C167" s="9">
        <v>968701</v>
      </c>
      <c r="D167" s="212" t="s">
        <v>2303</v>
      </c>
    </row>
    <row r="168" spans="1:4" x14ac:dyDescent="0.25">
      <c r="A168" s="9">
        <v>153</v>
      </c>
      <c r="B168" s="9">
        <v>509687</v>
      </c>
      <c r="C168" s="9">
        <v>968801</v>
      </c>
      <c r="D168" s="212" t="s">
        <v>2304</v>
      </c>
    </row>
    <row r="169" spans="1:4" x14ac:dyDescent="0.25">
      <c r="A169" s="9">
        <v>154</v>
      </c>
      <c r="B169" s="9">
        <v>509688</v>
      </c>
      <c r="C169" s="9">
        <v>968901</v>
      </c>
      <c r="D169" s="212" t="s">
        <v>2305</v>
      </c>
    </row>
    <row r="170" spans="1:4" x14ac:dyDescent="0.25">
      <c r="A170" s="9">
        <v>155</v>
      </c>
      <c r="B170" s="9">
        <v>509695</v>
      </c>
      <c r="C170" s="9">
        <v>969501</v>
      </c>
      <c r="D170" s="212" t="s">
        <v>2306</v>
      </c>
    </row>
    <row r="171" spans="1:4" x14ac:dyDescent="0.25">
      <c r="A171" s="9">
        <v>156</v>
      </c>
      <c r="B171" s="9">
        <v>509711</v>
      </c>
      <c r="C171" s="9">
        <v>971101</v>
      </c>
      <c r="D171" s="212" t="s">
        <v>2307</v>
      </c>
    </row>
    <row r="172" spans="1:4" x14ac:dyDescent="0.25">
      <c r="A172" s="9">
        <v>157</v>
      </c>
      <c r="B172" s="9">
        <v>509718</v>
      </c>
      <c r="C172" s="9">
        <v>971801</v>
      </c>
      <c r="D172" s="212" t="s">
        <v>2308</v>
      </c>
    </row>
    <row r="173" spans="1:4" ht="30" x14ac:dyDescent="0.25">
      <c r="A173" s="9">
        <v>158</v>
      </c>
      <c r="B173" s="9">
        <v>503134</v>
      </c>
      <c r="C173" s="9">
        <v>313401</v>
      </c>
      <c r="D173" s="145" t="s">
        <v>158</v>
      </c>
    </row>
    <row r="174" spans="1:4" ht="30" x14ac:dyDescent="0.25">
      <c r="A174" s="9">
        <v>159</v>
      </c>
      <c r="B174" s="9">
        <v>509749</v>
      </c>
      <c r="C174" s="9">
        <v>974901</v>
      </c>
      <c r="D174" s="145" t="s">
        <v>160</v>
      </c>
    </row>
    <row r="175" spans="1:4" ht="25.5" x14ac:dyDescent="0.25">
      <c r="A175" s="9">
        <v>160</v>
      </c>
      <c r="B175" s="139">
        <v>508804</v>
      </c>
      <c r="C175" s="139">
        <v>880401</v>
      </c>
      <c r="D175" s="11" t="s">
        <v>162</v>
      </c>
    </row>
    <row r="176" spans="1:4" ht="25.5" x14ac:dyDescent="0.25">
      <c r="A176" s="9">
        <v>161</v>
      </c>
      <c r="B176" s="139">
        <v>508805</v>
      </c>
      <c r="C176" s="139">
        <v>880501</v>
      </c>
      <c r="D176" s="20" t="s">
        <v>348</v>
      </c>
    </row>
    <row r="177" spans="1:4" ht="38.25" x14ac:dyDescent="0.25">
      <c r="A177" s="9">
        <v>162</v>
      </c>
      <c r="B177" s="213">
        <v>508904</v>
      </c>
      <c r="C177" s="213">
        <v>890501</v>
      </c>
      <c r="D177" s="20" t="s">
        <v>154</v>
      </c>
    </row>
    <row r="178" spans="1:4" ht="38.25" x14ac:dyDescent="0.25">
      <c r="A178" s="9">
        <v>163</v>
      </c>
      <c r="B178" s="213">
        <v>508905</v>
      </c>
      <c r="C178" s="213">
        <v>890601</v>
      </c>
      <c r="D178" s="389" t="s">
        <v>98</v>
      </c>
    </row>
    <row r="179" spans="1:4" ht="38.25" x14ac:dyDescent="0.25">
      <c r="A179" s="9">
        <v>164</v>
      </c>
      <c r="B179" s="213">
        <v>508906</v>
      </c>
      <c r="C179" s="213">
        <v>890701</v>
      </c>
      <c r="D179" s="389" t="s">
        <v>1799</v>
      </c>
    </row>
    <row r="180" spans="1:4" ht="38.25" x14ac:dyDescent="0.25">
      <c r="A180" s="9">
        <v>165</v>
      </c>
      <c r="B180" s="213">
        <v>508908</v>
      </c>
      <c r="C180" s="213">
        <v>890901</v>
      </c>
      <c r="D180" s="389" t="s">
        <v>3</v>
      </c>
    </row>
    <row r="181" spans="1:4" ht="38.25" x14ac:dyDescent="0.25">
      <c r="A181" s="9">
        <v>166</v>
      </c>
      <c r="B181" s="213">
        <v>508921</v>
      </c>
      <c r="C181" s="213">
        <v>892401</v>
      </c>
      <c r="D181" s="389" t="s">
        <v>155</v>
      </c>
    </row>
    <row r="182" spans="1:4" ht="25.5" x14ac:dyDescent="0.25">
      <c r="A182" s="9">
        <v>167</v>
      </c>
      <c r="B182" s="213">
        <v>508936</v>
      </c>
      <c r="C182" s="213">
        <v>893801</v>
      </c>
      <c r="D182" s="389" t="s">
        <v>1823</v>
      </c>
    </row>
    <row r="183" spans="1:4" ht="25.5" x14ac:dyDescent="0.25">
      <c r="A183" s="9">
        <v>168</v>
      </c>
      <c r="B183" s="213">
        <v>508943</v>
      </c>
      <c r="C183" s="213">
        <v>894401</v>
      </c>
      <c r="D183" s="389" t="s">
        <v>120</v>
      </c>
    </row>
    <row r="184" spans="1:4" ht="25.5" x14ac:dyDescent="0.25">
      <c r="A184" s="9">
        <v>169</v>
      </c>
      <c r="B184" s="213">
        <v>509510</v>
      </c>
      <c r="C184" s="213">
        <v>951001</v>
      </c>
      <c r="D184" s="389" t="s">
        <v>1810</v>
      </c>
    </row>
    <row r="185" spans="1:4" ht="30" x14ac:dyDescent="0.25">
      <c r="A185" s="9">
        <v>170</v>
      </c>
      <c r="B185" s="139">
        <v>509669</v>
      </c>
      <c r="C185" s="9">
        <v>966801</v>
      </c>
      <c r="D185" s="390" t="s">
        <v>192</v>
      </c>
    </row>
    <row r="186" spans="1:4" x14ac:dyDescent="0.25">
      <c r="A186" s="9">
        <v>171</v>
      </c>
      <c r="B186" s="76">
        <v>509744</v>
      </c>
      <c r="C186" s="76">
        <v>974401</v>
      </c>
      <c r="D186" s="23" t="s">
        <v>2309</v>
      </c>
    </row>
    <row r="187" spans="1:4" x14ac:dyDescent="0.25">
      <c r="A187" s="9">
        <v>172</v>
      </c>
      <c r="B187" s="139">
        <v>509671</v>
      </c>
      <c r="C187" s="222">
        <v>967001</v>
      </c>
      <c r="D187" s="228" t="s">
        <v>2310</v>
      </c>
    </row>
    <row r="188" spans="1:4" x14ac:dyDescent="0.25">
      <c r="A188" s="9">
        <v>173</v>
      </c>
      <c r="B188" s="139">
        <v>503812</v>
      </c>
      <c r="C188" s="222">
        <v>381201</v>
      </c>
      <c r="D188" s="228" t="s">
        <v>1824</v>
      </c>
    </row>
    <row r="189" spans="1:4" x14ac:dyDescent="0.25">
      <c r="A189" s="9">
        <v>174</v>
      </c>
      <c r="B189" s="217">
        <v>502121</v>
      </c>
      <c r="C189" s="382">
        <v>212201</v>
      </c>
      <c r="D189" s="228" t="s">
        <v>2311</v>
      </c>
    </row>
    <row r="190" spans="1:4" x14ac:dyDescent="0.25">
      <c r="A190" s="9">
        <v>175</v>
      </c>
      <c r="B190" s="217">
        <v>504404</v>
      </c>
      <c r="C190" s="382">
        <v>440103</v>
      </c>
      <c r="D190" s="228" t="s">
        <v>2312</v>
      </c>
    </row>
    <row r="191" spans="1:4" x14ac:dyDescent="0.25">
      <c r="A191" s="9">
        <v>176</v>
      </c>
      <c r="B191" s="217">
        <v>509503</v>
      </c>
      <c r="C191" s="382">
        <v>978301</v>
      </c>
      <c r="D191" s="228" t="s">
        <v>1826</v>
      </c>
    </row>
    <row r="192" spans="1:4" x14ac:dyDescent="0.25">
      <c r="A192" s="9">
        <v>177</v>
      </c>
      <c r="B192" s="217">
        <v>509618</v>
      </c>
      <c r="C192" s="382">
        <v>961801</v>
      </c>
      <c r="D192" s="228" t="s">
        <v>2313</v>
      </c>
    </row>
    <row r="193" spans="1:4" x14ac:dyDescent="0.25">
      <c r="A193" s="9">
        <v>178</v>
      </c>
      <c r="B193" s="139">
        <v>509798</v>
      </c>
      <c r="C193" s="219">
        <v>979801</v>
      </c>
      <c r="D193" s="228" t="s">
        <v>886</v>
      </c>
    </row>
    <row r="194" spans="1:4" x14ac:dyDescent="0.25">
      <c r="A194" s="9">
        <v>179</v>
      </c>
      <c r="B194" s="217">
        <v>509779</v>
      </c>
      <c r="C194" s="382">
        <v>977901</v>
      </c>
      <c r="D194" s="228" t="s">
        <v>2314</v>
      </c>
    </row>
    <row r="195" spans="1:4" x14ac:dyDescent="0.25">
      <c r="A195" s="9">
        <v>180</v>
      </c>
      <c r="B195" s="217">
        <v>509780</v>
      </c>
      <c r="C195" s="382">
        <v>978001</v>
      </c>
      <c r="D195" s="228" t="s">
        <v>2315</v>
      </c>
    </row>
    <row r="196" spans="1:4" x14ac:dyDescent="0.25">
      <c r="A196" s="9">
        <v>181</v>
      </c>
      <c r="B196" s="217">
        <v>509799</v>
      </c>
      <c r="C196" s="382">
        <v>979901</v>
      </c>
      <c r="D196" s="228" t="s">
        <v>887</v>
      </c>
    </row>
    <row r="197" spans="1:4" x14ac:dyDescent="0.25">
      <c r="A197" s="9">
        <v>182</v>
      </c>
      <c r="B197" s="217">
        <v>501005</v>
      </c>
      <c r="C197" s="391">
        <v>100501</v>
      </c>
      <c r="D197" s="228" t="s">
        <v>2316</v>
      </c>
    </row>
    <row r="198" spans="1:4" x14ac:dyDescent="0.25">
      <c r="A198" s="9">
        <v>183</v>
      </c>
      <c r="B198" s="217">
        <v>509775</v>
      </c>
      <c r="C198" s="222">
        <v>509775</v>
      </c>
      <c r="D198" s="228" t="s">
        <v>2317</v>
      </c>
    </row>
    <row r="199" spans="1:4" x14ac:dyDescent="0.25">
      <c r="A199" s="9">
        <v>184</v>
      </c>
      <c r="B199" s="217">
        <v>509661</v>
      </c>
      <c r="C199" s="222">
        <v>966101</v>
      </c>
      <c r="D199" s="228" t="s">
        <v>2318</v>
      </c>
    </row>
    <row r="200" spans="1:4" x14ac:dyDescent="0.25">
      <c r="A200" s="9">
        <v>185</v>
      </c>
      <c r="B200" s="217">
        <v>509684</v>
      </c>
      <c r="C200" s="222">
        <v>968501</v>
      </c>
      <c r="D200" s="228" t="s">
        <v>2319</v>
      </c>
    </row>
    <row r="201" spans="1:4" x14ac:dyDescent="0.25">
      <c r="A201" s="9">
        <v>186</v>
      </c>
      <c r="B201" s="217">
        <v>509748</v>
      </c>
      <c r="C201" s="222">
        <v>974801</v>
      </c>
      <c r="D201" s="228" t="s">
        <v>2320</v>
      </c>
    </row>
    <row r="202" spans="1:4" x14ac:dyDescent="0.25">
      <c r="A202" s="9">
        <v>187</v>
      </c>
      <c r="B202" s="217">
        <v>509792</v>
      </c>
      <c r="C202" s="222">
        <v>979201</v>
      </c>
      <c r="D202" s="228" t="s">
        <v>2321</v>
      </c>
    </row>
    <row r="203" spans="1:4" x14ac:dyDescent="0.25">
      <c r="A203" s="9">
        <v>188</v>
      </c>
      <c r="B203" s="139">
        <v>509800</v>
      </c>
      <c r="C203" s="222">
        <v>980001</v>
      </c>
      <c r="D203" s="228" t="s">
        <v>2322</v>
      </c>
    </row>
    <row r="204" spans="1:4" ht="30" x14ac:dyDescent="0.25">
      <c r="A204" s="9">
        <v>189</v>
      </c>
      <c r="B204" s="9">
        <v>503126</v>
      </c>
      <c r="C204" s="9">
        <v>312801</v>
      </c>
      <c r="D204" s="212" t="s">
        <v>2323</v>
      </c>
    </row>
    <row r="205" spans="1:4" x14ac:dyDescent="0.25">
      <c r="A205" s="9">
        <v>190</v>
      </c>
      <c r="B205" s="217">
        <v>509753</v>
      </c>
      <c r="C205" s="219">
        <v>975301</v>
      </c>
      <c r="D205" s="228" t="s">
        <v>2371</v>
      </c>
    </row>
    <row r="206" spans="1:4" x14ac:dyDescent="0.25">
      <c r="A206" s="9">
        <v>191</v>
      </c>
      <c r="B206" s="217">
        <v>507341</v>
      </c>
      <c r="C206" s="219">
        <v>313601</v>
      </c>
      <c r="D206" s="228" t="s">
        <v>2370</v>
      </c>
    </row>
    <row r="207" spans="1:4" x14ac:dyDescent="0.25">
      <c r="A207" s="342"/>
      <c r="B207" s="375"/>
      <c r="C207" s="419"/>
      <c r="D207" s="420"/>
    </row>
    <row r="208" spans="1:4" ht="33" customHeight="1" x14ac:dyDescent="0.25">
      <c r="A208" s="495" t="s">
        <v>2324</v>
      </c>
      <c r="B208" s="495"/>
      <c r="C208" s="495"/>
      <c r="D208" s="495"/>
    </row>
    <row r="209" spans="1:4" ht="51" x14ac:dyDescent="0.25">
      <c r="A209" s="10" t="s">
        <v>57</v>
      </c>
      <c r="B209" s="10" t="s">
        <v>2270</v>
      </c>
      <c r="C209" s="10" t="s">
        <v>10</v>
      </c>
      <c r="D209" s="10" t="s">
        <v>11</v>
      </c>
    </row>
    <row r="210" spans="1:4" ht="25.5" x14ac:dyDescent="0.25">
      <c r="A210" s="9">
        <v>1</v>
      </c>
      <c r="B210" s="139">
        <v>508807</v>
      </c>
      <c r="C210" s="227">
        <v>880705</v>
      </c>
      <c r="D210" s="11" t="s">
        <v>54</v>
      </c>
    </row>
    <row r="211" spans="1:4" ht="25.5" x14ac:dyDescent="0.25">
      <c r="A211" s="9">
        <v>2</v>
      </c>
      <c r="B211" s="76">
        <v>505801</v>
      </c>
      <c r="C211" s="76">
        <v>580201</v>
      </c>
      <c r="D211" s="23" t="s">
        <v>1795</v>
      </c>
    </row>
  </sheetData>
  <mergeCells count="2">
    <mergeCell ref="A13:D13"/>
    <mergeCell ref="A208:D20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43"/>
  <sheetViews>
    <sheetView workbookViewId="0">
      <selection activeCell="G31" sqref="G31"/>
    </sheetView>
  </sheetViews>
  <sheetFormatPr defaultColWidth="9.140625" defaultRowHeight="15" x14ac:dyDescent="0.25"/>
  <cols>
    <col min="1" max="1" width="7.85546875" style="6" customWidth="1"/>
    <col min="2" max="2" width="12.42578125" style="6" customWidth="1"/>
    <col min="3" max="3" width="12.28515625" style="14" customWidth="1"/>
    <col min="4" max="4" width="104.5703125" style="6" customWidth="1"/>
    <col min="5" max="16384" width="9.140625" style="204"/>
  </cols>
  <sheetData>
    <row r="1" spans="1:9" s="2" customFormat="1" ht="15" customHeight="1" x14ac:dyDescent="0.25">
      <c r="D1" s="400" t="s">
        <v>186</v>
      </c>
      <c r="E1" s="27"/>
      <c r="F1" s="27"/>
      <c r="G1" s="27"/>
      <c r="H1" s="27"/>
      <c r="I1" s="27"/>
    </row>
    <row r="2" spans="1:9" s="2" customFormat="1" ht="15" customHeight="1" x14ac:dyDescent="0.25">
      <c r="D2" s="399" t="s">
        <v>2372</v>
      </c>
      <c r="E2" s="28"/>
      <c r="F2" s="28"/>
      <c r="G2" s="28"/>
      <c r="H2" s="28"/>
      <c r="I2" s="28"/>
    </row>
    <row r="3" spans="1:9" s="2" customFormat="1" ht="40.5" customHeight="1" x14ac:dyDescent="0.25">
      <c r="A3" s="79"/>
      <c r="C3" s="12"/>
      <c r="D3" s="399" t="s">
        <v>2373</v>
      </c>
      <c r="E3" s="28"/>
      <c r="F3" s="28"/>
      <c r="G3" s="28"/>
      <c r="H3" s="28"/>
      <c r="I3" s="28"/>
    </row>
    <row r="4" spans="1:9" s="1" customFormat="1" x14ac:dyDescent="0.25">
      <c r="A4" s="376"/>
      <c r="B4" s="2"/>
      <c r="C4" s="12"/>
      <c r="D4" s="4"/>
      <c r="E4" s="223"/>
    </row>
    <row r="5" spans="1:9" s="1" customFormat="1" x14ac:dyDescent="0.25">
      <c r="A5" s="377"/>
      <c r="B5" s="2"/>
      <c r="C5" s="12"/>
      <c r="D5" s="4"/>
      <c r="E5" s="223"/>
    </row>
    <row r="6" spans="1:9" x14ac:dyDescent="0.25">
      <c r="A6" s="377"/>
      <c r="B6" s="2"/>
      <c r="C6" s="2"/>
      <c r="D6" s="12"/>
      <c r="E6" s="12"/>
    </row>
    <row r="7" spans="1:9" x14ac:dyDescent="0.25">
      <c r="D7" s="5" t="s">
        <v>2325</v>
      </c>
    </row>
    <row r="8" spans="1:9" x14ac:dyDescent="0.25">
      <c r="D8" s="5" t="s">
        <v>12</v>
      </c>
    </row>
    <row r="9" spans="1:9" x14ac:dyDescent="0.25">
      <c r="D9" s="5" t="s">
        <v>883</v>
      </c>
    </row>
    <row r="10" spans="1:9" x14ac:dyDescent="0.25">
      <c r="D10" s="8" t="s">
        <v>884</v>
      </c>
    </row>
    <row r="12" spans="1:9" ht="22.5" customHeight="1" x14ac:dyDescent="0.25">
      <c r="A12" s="494" t="s">
        <v>2326</v>
      </c>
      <c r="B12" s="494"/>
      <c r="C12" s="494"/>
      <c r="D12" s="494"/>
    </row>
    <row r="13" spans="1:9" ht="15.75" x14ac:dyDescent="0.25">
      <c r="A13" s="384"/>
      <c r="B13" s="384"/>
      <c r="C13" s="384"/>
      <c r="D13" s="384"/>
    </row>
    <row r="14" spans="1:9" ht="51" x14ac:dyDescent="0.25">
      <c r="A14" s="10" t="s">
        <v>57</v>
      </c>
      <c r="B14" s="10" t="s">
        <v>2270</v>
      </c>
      <c r="C14" s="10" t="s">
        <v>10</v>
      </c>
      <c r="D14" s="10" t="s">
        <v>11</v>
      </c>
    </row>
    <row r="15" spans="1:9" x14ac:dyDescent="0.25">
      <c r="A15" s="9">
        <v>1</v>
      </c>
      <c r="B15" s="139">
        <v>500101</v>
      </c>
      <c r="C15" s="392">
        <v>10101</v>
      </c>
      <c r="D15" s="393" t="s">
        <v>2327</v>
      </c>
    </row>
    <row r="16" spans="1:9" x14ac:dyDescent="0.25">
      <c r="A16" s="9">
        <v>2</v>
      </c>
      <c r="B16" s="139">
        <v>500501</v>
      </c>
      <c r="C16" s="392">
        <v>50101</v>
      </c>
      <c r="D16" s="394" t="s">
        <v>2328</v>
      </c>
    </row>
    <row r="17" spans="1:4" x14ac:dyDescent="0.25">
      <c r="A17" s="9">
        <v>3</v>
      </c>
      <c r="B17" s="139">
        <v>500701</v>
      </c>
      <c r="C17" s="392">
        <v>70101</v>
      </c>
      <c r="D17" s="395" t="s">
        <v>2329</v>
      </c>
    </row>
    <row r="18" spans="1:4" x14ac:dyDescent="0.25">
      <c r="A18" s="9">
        <v>4</v>
      </c>
      <c r="B18" s="139">
        <v>501001</v>
      </c>
      <c r="C18" s="392">
        <v>100101</v>
      </c>
      <c r="D18" s="395" t="s">
        <v>1827</v>
      </c>
    </row>
    <row r="19" spans="1:4" x14ac:dyDescent="0.25">
      <c r="A19" s="9">
        <v>5</v>
      </c>
      <c r="B19" s="139">
        <v>501407</v>
      </c>
      <c r="C19" s="392">
        <v>140701</v>
      </c>
      <c r="D19" s="395" t="s">
        <v>2330</v>
      </c>
    </row>
    <row r="20" spans="1:4" x14ac:dyDescent="0.25">
      <c r="A20" s="9">
        <v>6</v>
      </c>
      <c r="B20" s="139">
        <v>501501</v>
      </c>
      <c r="C20" s="396">
        <v>150101</v>
      </c>
      <c r="D20" s="395" t="s">
        <v>2331</v>
      </c>
    </row>
    <row r="21" spans="1:4" x14ac:dyDescent="0.25">
      <c r="A21" s="9">
        <v>7</v>
      </c>
      <c r="B21" s="139">
        <v>501901</v>
      </c>
      <c r="C21" s="396">
        <v>190101</v>
      </c>
      <c r="D21" s="395" t="s">
        <v>1829</v>
      </c>
    </row>
    <row r="22" spans="1:4" x14ac:dyDescent="0.25">
      <c r="A22" s="9">
        <v>8</v>
      </c>
      <c r="B22" s="139">
        <v>502011</v>
      </c>
      <c r="C22" s="396">
        <v>201201</v>
      </c>
      <c r="D22" s="395" t="s">
        <v>2332</v>
      </c>
    </row>
    <row r="23" spans="1:4" x14ac:dyDescent="0.25">
      <c r="A23" s="9">
        <v>9</v>
      </c>
      <c r="B23" s="139">
        <v>502630</v>
      </c>
      <c r="C23" s="396">
        <v>263001</v>
      </c>
      <c r="D23" s="395" t="s">
        <v>1828</v>
      </c>
    </row>
    <row r="24" spans="1:4" x14ac:dyDescent="0.25">
      <c r="A24" s="9">
        <v>10</v>
      </c>
      <c r="B24" s="139">
        <v>508816</v>
      </c>
      <c r="C24" s="396">
        <v>310401</v>
      </c>
      <c r="D24" s="395" t="s">
        <v>2333</v>
      </c>
    </row>
    <row r="25" spans="1:4" x14ac:dyDescent="0.25">
      <c r="A25" s="9">
        <v>11</v>
      </c>
      <c r="B25" s="139">
        <v>503132</v>
      </c>
      <c r="C25" s="139">
        <v>313201</v>
      </c>
      <c r="D25" s="395" t="s">
        <v>2334</v>
      </c>
    </row>
    <row r="26" spans="1:4" ht="25.5" x14ac:dyDescent="0.25">
      <c r="A26" s="9">
        <v>12</v>
      </c>
      <c r="B26" s="139">
        <v>506509</v>
      </c>
      <c r="C26" s="396">
        <v>334801</v>
      </c>
      <c r="D26" s="395" t="s">
        <v>1789</v>
      </c>
    </row>
    <row r="27" spans="1:4" x14ac:dyDescent="0.25">
      <c r="A27" s="9">
        <v>13</v>
      </c>
      <c r="B27" s="139">
        <v>504413</v>
      </c>
      <c r="C27" s="139">
        <v>441101</v>
      </c>
      <c r="D27" s="140" t="s">
        <v>2335</v>
      </c>
    </row>
    <row r="28" spans="1:4" x14ac:dyDescent="0.25">
      <c r="A28" s="9">
        <v>14</v>
      </c>
      <c r="B28" s="139">
        <v>505110</v>
      </c>
      <c r="C28" s="396">
        <v>511001</v>
      </c>
      <c r="D28" s="395" t="s">
        <v>2336</v>
      </c>
    </row>
    <row r="29" spans="1:4" x14ac:dyDescent="0.25">
      <c r="A29" s="9">
        <v>15</v>
      </c>
      <c r="B29" s="139">
        <v>505501</v>
      </c>
      <c r="C29" s="396">
        <v>550101</v>
      </c>
      <c r="D29" s="395" t="s">
        <v>1830</v>
      </c>
    </row>
    <row r="30" spans="1:4" x14ac:dyDescent="0.25">
      <c r="A30" s="9">
        <v>16</v>
      </c>
      <c r="B30" s="139">
        <v>508804</v>
      </c>
      <c r="C30" s="396">
        <v>880401</v>
      </c>
      <c r="D30" s="395" t="s">
        <v>2337</v>
      </c>
    </row>
    <row r="31" spans="1:4" ht="38.25" x14ac:dyDescent="0.25">
      <c r="A31" s="9">
        <v>17</v>
      </c>
      <c r="B31" s="139">
        <v>509101</v>
      </c>
      <c r="C31" s="396">
        <v>910201</v>
      </c>
      <c r="D31" s="23" t="s">
        <v>2374</v>
      </c>
    </row>
    <row r="32" spans="1:4" x14ac:dyDescent="0.25">
      <c r="A32" s="9">
        <v>18</v>
      </c>
      <c r="B32" s="139">
        <v>509603</v>
      </c>
      <c r="C32" s="396">
        <v>960301</v>
      </c>
      <c r="D32" s="395" t="s">
        <v>2338</v>
      </c>
    </row>
    <row r="33" spans="1:4" x14ac:dyDescent="0.25">
      <c r="A33" s="9">
        <v>19</v>
      </c>
      <c r="B33" s="139">
        <v>509610</v>
      </c>
      <c r="C33" s="396">
        <v>961001</v>
      </c>
      <c r="D33" s="395" t="s">
        <v>2339</v>
      </c>
    </row>
    <row r="34" spans="1:4" x14ac:dyDescent="0.25">
      <c r="A34" s="9">
        <v>20</v>
      </c>
      <c r="B34" s="139">
        <v>509618</v>
      </c>
      <c r="C34" s="396">
        <v>961801</v>
      </c>
      <c r="D34" s="395" t="s">
        <v>2313</v>
      </c>
    </row>
    <row r="35" spans="1:4" x14ac:dyDescent="0.25">
      <c r="A35" s="9">
        <v>21</v>
      </c>
      <c r="B35" s="139">
        <v>509619</v>
      </c>
      <c r="C35" s="224">
        <v>961901</v>
      </c>
      <c r="D35" s="395" t="s">
        <v>2340</v>
      </c>
    </row>
    <row r="36" spans="1:4" x14ac:dyDescent="0.25">
      <c r="A36" s="9">
        <v>22</v>
      </c>
      <c r="B36" s="139">
        <v>509633</v>
      </c>
      <c r="C36" s="396">
        <v>963301</v>
      </c>
      <c r="D36" s="395" t="s">
        <v>2341</v>
      </c>
    </row>
    <row r="37" spans="1:4" x14ac:dyDescent="0.25">
      <c r="A37" s="9">
        <v>23</v>
      </c>
      <c r="B37" s="139">
        <v>509650</v>
      </c>
      <c r="C37" s="396">
        <v>964601</v>
      </c>
      <c r="D37" s="395" t="s">
        <v>2342</v>
      </c>
    </row>
    <row r="38" spans="1:4" ht="25.5" x14ac:dyDescent="0.25">
      <c r="A38" s="9">
        <v>24</v>
      </c>
      <c r="B38" s="139">
        <v>509667</v>
      </c>
      <c r="C38" s="396">
        <v>966701</v>
      </c>
      <c r="D38" s="395" t="s">
        <v>2343</v>
      </c>
    </row>
    <row r="39" spans="1:4" x14ac:dyDescent="0.25">
      <c r="A39" s="9">
        <v>25</v>
      </c>
      <c r="B39" s="139">
        <v>509697</v>
      </c>
      <c r="C39" s="396">
        <v>969301</v>
      </c>
      <c r="D39" s="395" t="s">
        <v>2344</v>
      </c>
    </row>
    <row r="40" spans="1:4" x14ac:dyDescent="0.25">
      <c r="A40" s="9">
        <v>26</v>
      </c>
      <c r="B40" s="139">
        <v>509606</v>
      </c>
      <c r="C40" s="396">
        <v>960601</v>
      </c>
      <c r="D40" s="395" t="s">
        <v>2345</v>
      </c>
    </row>
    <row r="41" spans="1:4" ht="25.5" x14ac:dyDescent="0.25">
      <c r="A41" s="9">
        <v>27</v>
      </c>
      <c r="B41" s="139">
        <v>509901</v>
      </c>
      <c r="C41" s="396">
        <v>990101</v>
      </c>
      <c r="D41" s="395" t="s">
        <v>1831</v>
      </c>
    </row>
    <row r="42" spans="1:4" ht="30" x14ac:dyDescent="0.25">
      <c r="A42" s="9">
        <v>28</v>
      </c>
      <c r="B42" s="139">
        <v>502801</v>
      </c>
      <c r="C42" s="214">
        <v>280101</v>
      </c>
      <c r="D42" s="32" t="s">
        <v>32</v>
      </c>
    </row>
    <row r="43" spans="1:4" x14ac:dyDescent="0.25">
      <c r="A43" s="9">
        <v>29</v>
      </c>
      <c r="B43" s="139">
        <v>509730</v>
      </c>
      <c r="C43" s="139">
        <v>973001</v>
      </c>
      <c r="D43" s="397" t="s">
        <v>2346</v>
      </c>
    </row>
  </sheetData>
  <mergeCells count="1">
    <mergeCell ref="A12:D12"/>
  </mergeCells>
  <conditionalFormatting sqref="C4:C11 C44:C1048576">
    <cfRule type="duplicateValues" dxfId="27" priority="15"/>
  </conditionalFormatting>
  <conditionalFormatting sqref="C15:D24 B15:B25 B26:D39">
    <cfRule type="cellIs" dxfId="26" priority="14" operator="lessThan">
      <formula>0</formula>
    </cfRule>
  </conditionalFormatting>
  <conditionalFormatting sqref="C25">
    <cfRule type="cellIs" dxfId="25" priority="12" operator="lessThan">
      <formula>0</formula>
    </cfRule>
  </conditionalFormatting>
  <conditionalFormatting sqref="D25">
    <cfRule type="cellIs" dxfId="24" priority="13" operator="lessThan">
      <formula>0</formula>
    </cfRule>
  </conditionalFormatting>
  <conditionalFormatting sqref="C40:D40">
    <cfRule type="cellIs" dxfId="23" priority="11" operator="lessThan">
      <formula>0</formula>
    </cfRule>
  </conditionalFormatting>
  <conditionalFormatting sqref="B40">
    <cfRule type="cellIs" dxfId="22" priority="10" operator="lessThan">
      <formula>0</formula>
    </cfRule>
  </conditionalFormatting>
  <conditionalFormatting sqref="B40">
    <cfRule type="cellIs" dxfId="21" priority="9" operator="lessThan">
      <formula>0</formula>
    </cfRule>
  </conditionalFormatting>
  <conditionalFormatting sqref="B40">
    <cfRule type="cellIs" dxfId="20" priority="8" operator="lessThan">
      <formula>0</formula>
    </cfRule>
  </conditionalFormatting>
  <conditionalFormatting sqref="D40">
    <cfRule type="duplicateValues" dxfId="19" priority="7"/>
  </conditionalFormatting>
  <conditionalFormatting sqref="C41:D41">
    <cfRule type="cellIs" dxfId="18" priority="6" operator="lessThan">
      <formula>0</formula>
    </cfRule>
  </conditionalFormatting>
  <conditionalFormatting sqref="B41">
    <cfRule type="cellIs" dxfId="17" priority="5" operator="lessThan">
      <formula>0</formula>
    </cfRule>
  </conditionalFormatting>
  <conditionalFormatting sqref="B41">
    <cfRule type="cellIs" dxfId="16" priority="4" operator="lessThan">
      <formula>0</formula>
    </cfRule>
  </conditionalFormatting>
  <conditionalFormatting sqref="B41">
    <cfRule type="cellIs" dxfId="15" priority="3" operator="lessThan">
      <formula>0</formula>
    </cfRule>
  </conditionalFormatting>
  <conditionalFormatting sqref="D41">
    <cfRule type="duplicateValues" dxfId="14" priority="2"/>
  </conditionalFormatting>
  <conditionalFormatting sqref="C12:C41">
    <cfRule type="duplicateValues" dxfId="13" priority="1"/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18"/>
  <sheetViews>
    <sheetView workbookViewId="0">
      <selection activeCell="K11" sqref="K11"/>
    </sheetView>
  </sheetViews>
  <sheetFormatPr defaultRowHeight="15" x14ac:dyDescent="0.25"/>
  <cols>
    <col min="1" max="1" width="7.85546875" style="1" customWidth="1"/>
    <col min="2" max="2" width="14.140625" style="1" customWidth="1"/>
    <col min="3" max="3" width="13.5703125" style="1" customWidth="1"/>
    <col min="4" max="4" width="24.85546875" style="1" customWidth="1"/>
    <col min="5" max="5" width="54" style="1" customWidth="1"/>
    <col min="6" max="16384" width="9.140625" style="1"/>
  </cols>
  <sheetData>
    <row r="1" spans="1:5" x14ac:dyDescent="0.25">
      <c r="E1" s="400" t="s">
        <v>1010</v>
      </c>
    </row>
    <row r="2" spans="1:5" x14ac:dyDescent="0.25">
      <c r="E2" s="399" t="s">
        <v>2372</v>
      </c>
    </row>
    <row r="3" spans="1:5" ht="45" x14ac:dyDescent="0.25">
      <c r="A3" s="376"/>
      <c r="B3" s="2"/>
      <c r="C3" s="12"/>
      <c r="D3" s="4"/>
      <c r="E3" s="399" t="s">
        <v>2373</v>
      </c>
    </row>
    <row r="4" spans="1:5" x14ac:dyDescent="0.25">
      <c r="A4" s="377"/>
      <c r="B4" s="2"/>
      <c r="C4" s="12"/>
      <c r="D4" s="4"/>
      <c r="E4" s="223"/>
    </row>
    <row r="5" spans="1:5" ht="40.5" customHeight="1" x14ac:dyDescent="0.25">
      <c r="A5" s="2"/>
      <c r="E5" s="5" t="s">
        <v>894</v>
      </c>
    </row>
    <row r="6" spans="1:5" x14ac:dyDescent="0.25">
      <c r="A6" s="2"/>
      <c r="E6" s="5" t="s">
        <v>12</v>
      </c>
    </row>
    <row r="7" spans="1:5" x14ac:dyDescent="0.25">
      <c r="A7" s="2"/>
      <c r="E7" s="5" t="s">
        <v>883</v>
      </c>
    </row>
    <row r="8" spans="1:5" x14ac:dyDescent="0.25">
      <c r="A8" s="2"/>
      <c r="E8" s="8" t="s">
        <v>884</v>
      </c>
    </row>
    <row r="9" spans="1:5" ht="57.75" customHeight="1" x14ac:dyDescent="0.25">
      <c r="A9" s="496" t="s">
        <v>2375</v>
      </c>
      <c r="B9" s="496"/>
      <c r="C9" s="496"/>
      <c r="D9" s="496"/>
      <c r="E9" s="496"/>
    </row>
    <row r="10" spans="1:5" x14ac:dyDescent="0.25">
      <c r="A10" s="421"/>
      <c r="B10" s="421"/>
      <c r="C10" s="421"/>
      <c r="D10" s="421"/>
      <c r="E10" s="421"/>
    </row>
    <row r="11" spans="1:5" x14ac:dyDescent="0.25">
      <c r="A11" s="572" t="s">
        <v>57</v>
      </c>
      <c r="B11" s="572" t="s">
        <v>2270</v>
      </c>
      <c r="C11" s="573" t="s">
        <v>10</v>
      </c>
      <c r="D11" s="573" t="s">
        <v>11</v>
      </c>
      <c r="E11" s="573"/>
    </row>
    <row r="12" spans="1:5" x14ac:dyDescent="0.25">
      <c r="A12" s="572"/>
      <c r="B12" s="572"/>
      <c r="C12" s="573"/>
      <c r="D12" s="573"/>
      <c r="E12" s="573"/>
    </row>
    <row r="13" spans="1:5" x14ac:dyDescent="0.25">
      <c r="A13" s="572"/>
      <c r="B13" s="572"/>
      <c r="C13" s="573"/>
      <c r="D13" s="573"/>
      <c r="E13" s="573"/>
    </row>
    <row r="14" spans="1:5" ht="39.75" customHeight="1" x14ac:dyDescent="0.25">
      <c r="A14" s="139">
        <v>1</v>
      </c>
      <c r="B14" s="382">
        <v>502009</v>
      </c>
      <c r="C14" s="574">
        <v>201001</v>
      </c>
      <c r="D14" s="575" t="s">
        <v>2376</v>
      </c>
      <c r="E14" s="575"/>
    </row>
    <row r="15" spans="1:5" ht="39.75" customHeight="1" x14ac:dyDescent="0.25">
      <c r="A15" s="213">
        <v>2</v>
      </c>
      <c r="B15" s="576">
        <v>500410</v>
      </c>
      <c r="C15" s="574">
        <v>560101</v>
      </c>
      <c r="D15" s="575" t="s">
        <v>51</v>
      </c>
      <c r="E15" s="575"/>
    </row>
    <row r="16" spans="1:5" ht="39.75" customHeight="1" x14ac:dyDescent="0.25">
      <c r="A16" s="139">
        <v>3</v>
      </c>
      <c r="B16" s="382">
        <v>504106</v>
      </c>
      <c r="C16" s="574">
        <v>410601</v>
      </c>
      <c r="D16" s="575" t="s">
        <v>2377</v>
      </c>
      <c r="E16" s="575"/>
    </row>
    <row r="17" spans="1:5" ht="39.75" customHeight="1" x14ac:dyDescent="0.25">
      <c r="A17" s="213">
        <v>4</v>
      </c>
      <c r="B17" s="576">
        <v>501708</v>
      </c>
      <c r="C17" s="574">
        <v>610101</v>
      </c>
      <c r="D17" s="575" t="s">
        <v>2378</v>
      </c>
      <c r="E17" s="575"/>
    </row>
    <row r="18" spans="1:5" ht="39.75" customHeight="1" x14ac:dyDescent="0.25">
      <c r="A18" s="139">
        <v>5</v>
      </c>
      <c r="B18" s="382">
        <v>501509</v>
      </c>
      <c r="C18" s="142">
        <v>880705</v>
      </c>
      <c r="D18" s="575" t="s">
        <v>2379</v>
      </c>
      <c r="E18" s="575"/>
    </row>
  </sheetData>
  <mergeCells count="10">
    <mergeCell ref="A9:E9"/>
    <mergeCell ref="A11:A13"/>
    <mergeCell ref="B11:B13"/>
    <mergeCell ref="C11:C13"/>
    <mergeCell ref="D11:E13"/>
    <mergeCell ref="D14:E14"/>
    <mergeCell ref="D15:E15"/>
    <mergeCell ref="D16:E16"/>
    <mergeCell ref="D17:E17"/>
    <mergeCell ref="D18:E18"/>
  </mergeCells>
  <conditionalFormatting sqref="C6:C1048576">
    <cfRule type="duplicateValues" dxfId="12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17</vt:i4>
      </vt:variant>
    </vt:vector>
  </HeadingPairs>
  <TitlesOfParts>
    <vt:vector size="17" baseType="lpstr">
      <vt:lpstr>Прил 1а АПП прикреп</vt:lpstr>
      <vt:lpstr>Прил 1б АПП без прик</vt:lpstr>
      <vt:lpstr>Прил. 1д Фапы</vt:lpstr>
      <vt:lpstr>Прил 2е КДот</vt:lpstr>
      <vt:lpstr>2а_МО_КС_КПУС 2022</vt:lpstr>
      <vt:lpstr>2б ВМП</vt:lpstr>
      <vt:lpstr>3 МО ДС</vt:lpstr>
      <vt:lpstr>3а МО диализ</vt:lpstr>
      <vt:lpstr>4 МО СМП</vt:lpstr>
      <vt:lpstr>5 СКДинт АПП</vt:lpstr>
      <vt:lpstr>5а СКДинт полный</vt:lpstr>
      <vt:lpstr>6б Простые услуги с мая</vt:lpstr>
      <vt:lpstr>6б Простые услуги с июня</vt:lpstr>
      <vt:lpstr>6б Простые услги с авг</vt:lpstr>
      <vt:lpstr>11а КСГ (ДС)</vt:lpstr>
      <vt:lpstr>11в Искл ДС</vt:lpstr>
      <vt:lpstr>13а СМП подушев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2022-06-01T13:41:40Z</dcterms:modified>
</cp:coreProperties>
</file>